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C1" sheetId="1" r:id="rId1"/>
    <sheet name="K1Z" sheetId="2" r:id="rId2"/>
    <sheet name="K1M" sheetId="3" r:id="rId3"/>
    <sheet name="C2" sheetId="4" r:id="rId4"/>
    <sheet name="C1 DS" sheetId="5" r:id="rId5"/>
    <sheet name="C1 DM" sheetId="6" r:id="rId6"/>
    <sheet name="K1Z DS" sheetId="7" r:id="rId7"/>
    <sheet name="K1Z DM" sheetId="8" r:id="rId8"/>
    <sheet name="K1M DS" sheetId="9" r:id="rId9"/>
    <sheet name="K1M DM" sheetId="10" r:id="rId10"/>
    <sheet name="C2 DS" sheetId="11" r:id="rId11"/>
    <sheet name="C2 DM" sheetId="12" r:id="rId12"/>
  </sheets>
  <definedNames>
    <definedName name="DATABASE" localSheetId="0">'C1'!$B$6:$P$43</definedName>
    <definedName name="DATABASE" localSheetId="5">'C1 DM'!$B$6:$P$28</definedName>
    <definedName name="DATABASE" localSheetId="4">'C1 DS'!$B$6:$P$25</definedName>
    <definedName name="DATABASE" localSheetId="3">'C2'!$B$6:$O$29</definedName>
    <definedName name="DATABASE" localSheetId="11">'C2 DM'!$B$6:$O$19</definedName>
    <definedName name="DATABASE" localSheetId="10">'C2 DS'!$B$6:$O$21</definedName>
    <definedName name="DATABASE" localSheetId="9">'K1M DM'!$B$6:$S$53</definedName>
    <definedName name="DATABASE" localSheetId="8">'K1M DS'!$B$6:$S$51</definedName>
    <definedName name="DATABASE" localSheetId="1">'K1Z'!$B$7:$P$40</definedName>
    <definedName name="DATABASE" localSheetId="7">'K1Z DM'!$B$7:$P$28</definedName>
    <definedName name="DATABASE" localSheetId="6">'K1Z DS'!$B$7:$P$22</definedName>
    <definedName name="DATABASE">'K1M'!$B$6:$S$81</definedName>
    <definedName name="_xlnm.Print_Titles" localSheetId="0">'C1'!$7:$9</definedName>
    <definedName name="_xlnm.Print_Titles" localSheetId="5">'C1 DM'!$7:$9</definedName>
    <definedName name="_xlnm.Print_Titles" localSheetId="4">'C1 DS'!$7:$9</definedName>
    <definedName name="_xlnm.Print_Titles" localSheetId="3">'C2'!$7:$9</definedName>
    <definedName name="_xlnm.Print_Titles" localSheetId="11">'C2 DM'!$7:$9</definedName>
    <definedName name="_xlnm.Print_Titles" localSheetId="10">'C2 DS'!$7:$9</definedName>
    <definedName name="_xlnm.Print_Titles" localSheetId="2">'K1M'!$7:$9</definedName>
    <definedName name="_xlnm.Print_Titles" localSheetId="9">'K1M DM'!$7:$9</definedName>
    <definedName name="_xlnm.Print_Titles" localSheetId="8">'K1M DS'!$7:$9</definedName>
    <definedName name="_xlnm.Print_Titles" localSheetId="1">'K1Z'!$7:$9</definedName>
    <definedName name="_xlnm.Print_Titles" localSheetId="7">'K1Z DM'!$7:$9</definedName>
    <definedName name="_xlnm.Print_Titles" localSheetId="6">'K1Z DS'!$7:$9</definedName>
    <definedName name="_xlnm.Print_Area" localSheetId="0">'C1'!$A$1:$Q$45</definedName>
    <definedName name="_xlnm.Print_Area" localSheetId="5">'C1 DM'!$A$1:$Q$28</definedName>
    <definedName name="_xlnm.Print_Area" localSheetId="4">'C1 DS'!$A$1:$Q$27</definedName>
    <definedName name="_xlnm.Print_Area" localSheetId="3">'C2'!$A$1:$P$29</definedName>
    <definedName name="_xlnm.Print_Area" localSheetId="11">'C2 DM'!$A$1:$P$19</definedName>
    <definedName name="_xlnm.Print_Area" localSheetId="10">'C2 DS'!$A$1:$P$21</definedName>
    <definedName name="_xlnm.Print_Area" localSheetId="2">'K1M'!$A$1:$Q$68</definedName>
    <definedName name="_xlnm.Print_Area" localSheetId="9">'K1M DM'!$A$1:$Q$40</definedName>
    <definedName name="_xlnm.Print_Area" localSheetId="8">'K1M DS'!$A$1:$Q$38</definedName>
    <definedName name="_xlnm.Print_Area" localSheetId="1">'K1Z'!$A$1:$Q$40</definedName>
    <definedName name="_xlnm.Print_Area" localSheetId="7">'K1Z DM'!$A$1:$Q$28</definedName>
    <definedName name="_xlnm.Print_Area" localSheetId="6">'K1Z DS'!$A$1:$Q$22</definedName>
  </definedNames>
  <calcPr fullCalcOnLoad="1"/>
</workbook>
</file>

<file path=xl/sharedStrings.xml><?xml version="1.0" encoding="utf-8"?>
<sst xmlns="http://schemas.openxmlformats.org/spreadsheetml/2006/main" count="1279" uniqueCount="258">
  <si>
    <t>závod č. 132</t>
  </si>
  <si>
    <t xml:space="preserve">MČR dorostu družstev ve sjezdu </t>
  </si>
  <si>
    <t xml:space="preserve">MČR dorostu ve slalomu </t>
  </si>
  <si>
    <t>- Liptovský Mikuláš</t>
  </si>
  <si>
    <t>15.9.2007</t>
  </si>
  <si>
    <t xml:space="preserve"> C1 muži</t>
  </si>
  <si>
    <t>1. Jízda</t>
  </si>
  <si>
    <t>2. Jízda</t>
  </si>
  <si>
    <t>por.č.</t>
  </si>
  <si>
    <t>št.č</t>
  </si>
  <si>
    <t>reg.č.</t>
  </si>
  <si>
    <t xml:space="preserve">  jméno</t>
  </si>
  <si>
    <t>nar.</t>
  </si>
  <si>
    <t>VK</t>
  </si>
  <si>
    <t>VT</t>
  </si>
  <si>
    <t>oddíl</t>
  </si>
  <si>
    <t>čas</t>
  </si>
  <si>
    <t>pen</t>
  </si>
  <si>
    <t>výsl.</t>
  </si>
  <si>
    <t xml:space="preserve">pen </t>
  </si>
  <si>
    <t xml:space="preserve">výsl. </t>
  </si>
  <si>
    <t>celk. výsl.</t>
  </si>
  <si>
    <t>body</t>
  </si>
  <si>
    <t>Busta Jan</t>
  </si>
  <si>
    <t>DS</t>
  </si>
  <si>
    <t>USK Pha</t>
  </si>
  <si>
    <t>Rak Tomáš</t>
  </si>
  <si>
    <t>Dukla B.</t>
  </si>
  <si>
    <t>DM</t>
  </si>
  <si>
    <t>Jordán František</t>
  </si>
  <si>
    <t>2</t>
  </si>
  <si>
    <t>SKVeselí</t>
  </si>
  <si>
    <t>Vlček Jan</t>
  </si>
  <si>
    <t>Karlovský Ondřej</t>
  </si>
  <si>
    <t>KVS HK</t>
  </si>
  <si>
    <t>Herink Jiří</t>
  </si>
  <si>
    <t>Olomouc</t>
  </si>
  <si>
    <t>Morkes Jan</t>
  </si>
  <si>
    <t>Hojda Jakub</t>
  </si>
  <si>
    <t>ŽS</t>
  </si>
  <si>
    <t>Horš.Týn</t>
  </si>
  <si>
    <t>Říha Martin</t>
  </si>
  <si>
    <t>Fusek Radomír</t>
  </si>
  <si>
    <t>Val.Mez.</t>
  </si>
  <si>
    <t>Jáně Jakub</t>
  </si>
  <si>
    <t>Hötzel Karel</t>
  </si>
  <si>
    <t>Volák Jaroslav</t>
  </si>
  <si>
    <t>Klášter.</t>
  </si>
  <si>
    <t>Pešek Michal</t>
  </si>
  <si>
    <t>Kralupy</t>
  </si>
  <si>
    <t>Kopička Ondřej</t>
  </si>
  <si>
    <t>KK Opava</t>
  </si>
  <si>
    <t>Cepek Marek</t>
  </si>
  <si>
    <t>KVSPísek</t>
  </si>
  <si>
    <t>Božek Radim</t>
  </si>
  <si>
    <t xml:space="preserve">   Habich Bohumil</t>
  </si>
  <si>
    <t>VS Tábor</t>
  </si>
  <si>
    <t xml:space="preserve">   Rolenc Ondřej</t>
  </si>
  <si>
    <t>Obal Pce</t>
  </si>
  <si>
    <t>Peřina Vít</t>
  </si>
  <si>
    <t>Č.Lípa</t>
  </si>
  <si>
    <t>Huneš Karel</t>
  </si>
  <si>
    <t>Šimůnek Antonín</t>
  </si>
  <si>
    <t>Pavlík Radek</t>
  </si>
  <si>
    <t>VSDK</t>
  </si>
  <si>
    <t xml:space="preserve">   Macík Martin</t>
  </si>
  <si>
    <t xml:space="preserve">   Rubint Martin</t>
  </si>
  <si>
    <t>Kroměříž</t>
  </si>
  <si>
    <t>Ebel Matyáš</t>
  </si>
  <si>
    <t>Šeba Patrik</t>
  </si>
  <si>
    <t xml:space="preserve">   Kučera Michal</t>
  </si>
  <si>
    <t>Litovel</t>
  </si>
  <si>
    <t xml:space="preserve">   Kabelík Pavel</t>
  </si>
  <si>
    <t>Kočí Martin</t>
  </si>
  <si>
    <t>Mrůzek Jakub</t>
  </si>
  <si>
    <t>ŽM</t>
  </si>
  <si>
    <t xml:space="preserve">   Kristek Aleš</t>
  </si>
  <si>
    <t>DNF</t>
  </si>
  <si>
    <t>DNS</t>
  </si>
  <si>
    <t xml:space="preserve">   Kubát Zdeněk</t>
  </si>
  <si>
    <t>Klatovy</t>
  </si>
  <si>
    <t>Pokorný Milan</t>
  </si>
  <si>
    <t>Jonáš Vojtěch</t>
  </si>
  <si>
    <t xml:space="preserve"> K1 ženy</t>
  </si>
  <si>
    <t>Kudějová Kateřina</t>
  </si>
  <si>
    <t>Ornstová Eva</t>
  </si>
  <si>
    <t>Hamplová Eva</t>
  </si>
  <si>
    <t>Bustová Anna</t>
  </si>
  <si>
    <t>42027</t>
  </si>
  <si>
    <t>Galušková Karolína</t>
  </si>
  <si>
    <t>Sušice</t>
  </si>
  <si>
    <t>Zástěrová Pavlína</t>
  </si>
  <si>
    <t>So Písek</t>
  </si>
  <si>
    <t>Janoušková Eva</t>
  </si>
  <si>
    <t>Vojtová Veronika</t>
  </si>
  <si>
    <t>SK VS ČB</t>
  </si>
  <si>
    <t>Polívková Hana</t>
  </si>
  <si>
    <t>Blovice</t>
  </si>
  <si>
    <t>Drahozalová Jana</t>
  </si>
  <si>
    <t>Roudnice</t>
  </si>
  <si>
    <t>Valíková Barbora</t>
  </si>
  <si>
    <t>Jordánová Pavlína</t>
  </si>
  <si>
    <t>Dvořáková Hana</t>
  </si>
  <si>
    <t>Večerková Nina</t>
  </si>
  <si>
    <t>Foltýsová Denisa</t>
  </si>
  <si>
    <t>Zimová Marie</t>
  </si>
  <si>
    <t>Jančová Monika</t>
  </si>
  <si>
    <t>Vlašim</t>
  </si>
  <si>
    <t>Bendová Marie</t>
  </si>
  <si>
    <t>Zýková Barbora</t>
  </si>
  <si>
    <t>ĆSAD Plz</t>
  </si>
  <si>
    <t>Větrovská Aneta</t>
  </si>
  <si>
    <t xml:space="preserve">   Hrabalová Iva</t>
  </si>
  <si>
    <t xml:space="preserve">   Polesná Jitka</t>
  </si>
  <si>
    <t>Loko Plz</t>
  </si>
  <si>
    <t xml:space="preserve">   Vránová Linda</t>
  </si>
  <si>
    <t>Šrámková Michaela</t>
  </si>
  <si>
    <t xml:space="preserve">   Sosnarová Michaela</t>
  </si>
  <si>
    <t>KK Brno</t>
  </si>
  <si>
    <t xml:space="preserve">   Valíková Radka</t>
  </si>
  <si>
    <t>Koušová Tereza</t>
  </si>
  <si>
    <t>9057</t>
  </si>
  <si>
    <t>Sušánková Markéta</t>
  </si>
  <si>
    <t xml:space="preserve">   Wolffhardt Viki</t>
  </si>
  <si>
    <t>Blažková Šárka</t>
  </si>
  <si>
    <t xml:space="preserve"> K1 muži</t>
  </si>
  <si>
    <t>Přindiš Vít</t>
  </si>
  <si>
    <t>Maslaňák Tomáš</t>
  </si>
  <si>
    <t>Ostrava</t>
  </si>
  <si>
    <t>Waloszek Jakub</t>
  </si>
  <si>
    <t>Zajíc Ondřej</t>
  </si>
  <si>
    <t>Řezáč Jan</t>
  </si>
  <si>
    <t>Chmátal Petr</t>
  </si>
  <si>
    <t>Tunka Ondřej</t>
  </si>
  <si>
    <t>Jablonec</t>
  </si>
  <si>
    <t>Ornst Zdeněk</t>
  </si>
  <si>
    <t>L.Žatec</t>
  </si>
  <si>
    <t>52077</t>
  </si>
  <si>
    <t>Smažík Jiří</t>
  </si>
  <si>
    <t>Šupolík Luboš</t>
  </si>
  <si>
    <t>Kasanda Michal</t>
  </si>
  <si>
    <t>133009</t>
  </si>
  <si>
    <t xml:space="preserve">   Nedvěd Jaroslav</t>
  </si>
  <si>
    <t>Cvikl Ondřej</t>
  </si>
  <si>
    <t>Puškarčuk Aleš</t>
  </si>
  <si>
    <t>Bouzek Ondřej</t>
  </si>
  <si>
    <t>Gotvald Robert</t>
  </si>
  <si>
    <t>Heger Mikuláš</t>
  </si>
  <si>
    <t>Rakovník</t>
  </si>
  <si>
    <t>Medřický Ludvík</t>
  </si>
  <si>
    <t>Podhadský Jan</t>
  </si>
  <si>
    <t>Śíma Václav</t>
  </si>
  <si>
    <t>Kuna Jan</t>
  </si>
  <si>
    <t>Tykal Jiří</t>
  </si>
  <si>
    <t>Svoboda Marek</t>
  </si>
  <si>
    <t>Hála Richard</t>
  </si>
  <si>
    <t>Dupal Jiří</t>
  </si>
  <si>
    <t>Brychcí Petr</t>
  </si>
  <si>
    <t>Žel.Brod</t>
  </si>
  <si>
    <t>Macášek Tomáš</t>
  </si>
  <si>
    <t>Bechyně</t>
  </si>
  <si>
    <t xml:space="preserve">   Jůva Marek</t>
  </si>
  <si>
    <t>Tesla-Bo</t>
  </si>
  <si>
    <t>Bouzek Filip</t>
  </si>
  <si>
    <t>Houserek Aleš</t>
  </si>
  <si>
    <t>Hric Filip</t>
  </si>
  <si>
    <t xml:space="preserve">   Kádrle Martin</t>
  </si>
  <si>
    <t>Trutnov</t>
  </si>
  <si>
    <t>Strnad Jaroslav</t>
  </si>
  <si>
    <t>Musil Jan</t>
  </si>
  <si>
    <t>Seidl Tomáš</t>
  </si>
  <si>
    <t xml:space="preserve">   Krejza Filip</t>
  </si>
  <si>
    <t>Vys. Mýto</t>
  </si>
  <si>
    <t>Abraham Tomáš</t>
  </si>
  <si>
    <t>Benátky</t>
  </si>
  <si>
    <t>Hošek Ondřej</t>
  </si>
  <si>
    <t>Holboj Ondřej</t>
  </si>
  <si>
    <t>Urban Tom</t>
  </si>
  <si>
    <t xml:space="preserve">   Todarello Valentino</t>
  </si>
  <si>
    <t xml:space="preserve">   Novák Ondřej</t>
  </si>
  <si>
    <t>Heger Kryštof</t>
  </si>
  <si>
    <t>Vozka Aleš</t>
  </si>
  <si>
    <t>Kříšťan Filip</t>
  </si>
  <si>
    <t>Týniště</t>
  </si>
  <si>
    <t>Bahenský Matouš</t>
  </si>
  <si>
    <t xml:space="preserve">   Rubáček Petr</t>
  </si>
  <si>
    <t xml:space="preserve">   Toporcer Jiří</t>
  </si>
  <si>
    <t>Rataj Antonín</t>
  </si>
  <si>
    <t xml:space="preserve">   Břečka Jakub</t>
  </si>
  <si>
    <t xml:space="preserve">   Ligurský Ivo </t>
  </si>
  <si>
    <t>Baroň Petr</t>
  </si>
  <si>
    <t xml:space="preserve">   Stefan Petr</t>
  </si>
  <si>
    <t>Soběslav</t>
  </si>
  <si>
    <t xml:space="preserve">   Lagner Jiří</t>
  </si>
  <si>
    <t xml:space="preserve">   Bříza Václav</t>
  </si>
  <si>
    <t xml:space="preserve"> C2 muži</t>
  </si>
  <si>
    <t>45016
45027</t>
  </si>
  <si>
    <t>Karlovský Ondřej
Jáně Jakub</t>
  </si>
  <si>
    <t>91
90</t>
  </si>
  <si>
    <t>119010
119127</t>
  </si>
  <si>
    <t xml:space="preserve">   Božek Radim 
   Dupal Jiří</t>
  </si>
  <si>
    <t>92
91</t>
  </si>
  <si>
    <t>9047
9048</t>
  </si>
  <si>
    <t>Gotvald Robert
Vlček Jan</t>
  </si>
  <si>
    <t>90
90</t>
  </si>
  <si>
    <t>9152
9083</t>
  </si>
  <si>
    <t>Říha Martin
Strnad Jaroslav</t>
  </si>
  <si>
    <t>92
93</t>
  </si>
  <si>
    <t>121018
121008</t>
  </si>
  <si>
    <t>Kašpar Jonáš
Šindler Marek</t>
  </si>
  <si>
    <t>91
92</t>
  </si>
  <si>
    <t>121052
121012</t>
  </si>
  <si>
    <t>Postřimovský Marcel
Kopťák Daniel</t>
  </si>
  <si>
    <t>89
89</t>
  </si>
  <si>
    <t>48068
48081</t>
  </si>
  <si>
    <t>Volák Jaroslav
Kočí Martin</t>
  </si>
  <si>
    <t>90
91</t>
  </si>
  <si>
    <t>9043
76010</t>
  </si>
  <si>
    <t>Medřický Ludvík
Macášek Tomáš</t>
  </si>
  <si>
    <t>92
92</t>
  </si>
  <si>
    <t>USK Pha
Bechyně</t>
  </si>
  <si>
    <t>36023
36024</t>
  </si>
  <si>
    <t>Bříza Václav
Kubát Zdeněk</t>
  </si>
  <si>
    <t>132009
132040</t>
  </si>
  <si>
    <t>Baroň Petr
Fusek Radomír</t>
  </si>
  <si>
    <t>23061
23020</t>
  </si>
  <si>
    <t>Kuna Jan
Holboj Ondřej</t>
  </si>
  <si>
    <t>57071
116054</t>
  </si>
  <si>
    <t xml:space="preserve">   Rolenc Ondřej
   Kabelík Pavel</t>
  </si>
  <si>
    <t>91
91</t>
  </si>
  <si>
    <t>Obal Pce
Litovel</t>
  </si>
  <si>
    <t>66008
66001</t>
  </si>
  <si>
    <t>Zverka Petr
Hojda Jakub</t>
  </si>
  <si>
    <t>93
93</t>
  </si>
  <si>
    <t>43006
43048</t>
  </si>
  <si>
    <t>Peřina Vít
Skuhrovec Jiří</t>
  </si>
  <si>
    <t>89
90</t>
  </si>
  <si>
    <t>108033
108026</t>
  </si>
  <si>
    <t xml:space="preserve">   Pavlík Radek
   Macík Martin</t>
  </si>
  <si>
    <t>92
90</t>
  </si>
  <si>
    <t>17037
17036</t>
  </si>
  <si>
    <t xml:space="preserve">   Heger Kryštof
   Heger Mikuláš</t>
  </si>
  <si>
    <t xml:space="preserve">121010
</t>
  </si>
  <si>
    <t xml:space="preserve">   Bahenský Matouš
   Binčík Petr</t>
  </si>
  <si>
    <t>94
94</t>
  </si>
  <si>
    <t>132049
132052</t>
  </si>
  <si>
    <t xml:space="preserve">   Macíček Lukáš
   Kristek Aleš</t>
  </si>
  <si>
    <t>93
92</t>
  </si>
  <si>
    <t>450026
45006</t>
  </si>
  <si>
    <t>Jonáš Vojtěch
Morkes Jan</t>
  </si>
  <si>
    <t xml:space="preserve"> K1 muži dorost mladší</t>
  </si>
  <si>
    <t xml:space="preserve"> C2 muži dorost mladší</t>
  </si>
  <si>
    <t xml:space="preserve"> C2 muži dorost starší</t>
  </si>
  <si>
    <t xml:space="preserve"> C1 muži dorost mladší</t>
  </si>
  <si>
    <t xml:space="preserve"> C1 muži dorost starší</t>
  </si>
  <si>
    <t xml:space="preserve"> K1 ženy dorost starší</t>
  </si>
  <si>
    <t xml:space="preserve"> K1 ženy dorost mladší</t>
  </si>
  <si>
    <t xml:space="preserve"> K1 muži dorost starší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</si>
</sst>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[$-F400]h:mm:ss\ AM/PM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 textRotation="90"/>
    </xf>
    <xf numFmtId="1" fontId="0" fillId="0" borderId="0" xfId="0" applyNumberFormat="1" applyFont="1" applyBorder="1" applyAlignment="1">
      <alignment horizontal="right" vertical="center" textRotation="90"/>
    </xf>
    <xf numFmtId="1" fontId="0" fillId="0" borderId="0" xfId="0" applyNumberFormat="1" applyFont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textRotation="90"/>
    </xf>
    <xf numFmtId="1" fontId="1" fillId="0" borderId="0" xfId="0" applyNumberFormat="1" applyFont="1" applyBorder="1" applyAlignment="1">
      <alignment horizontal="center" vertical="center" textRotation="90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textRotation="90"/>
    </xf>
    <xf numFmtId="1" fontId="1" fillId="0" borderId="0" xfId="0" applyNumberFormat="1" applyFont="1" applyAlignment="1">
      <alignment horizontal="center" vertical="center" textRotation="90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textRotation="90"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 textRotation="9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left" inden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indent="1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 indent="1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left" indent="1"/>
    </xf>
    <xf numFmtId="1" fontId="1" fillId="0" borderId="0" xfId="0" applyNumberFormat="1" applyFont="1" applyAlignment="1">
      <alignment horizontal="center" vertical="center" textRotation="90"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 vertical="center"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 textRotation="90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 vertical="center" textRotation="90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 horizontal="left" wrapText="1" indent="1"/>
    </xf>
    <xf numFmtId="1" fontId="0" fillId="0" borderId="0" xfId="0" applyNumberFormat="1" applyFont="1" applyFill="1" applyAlignment="1">
      <alignment horizontal="center" wrapText="1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right" vertical="center" wrapText="1"/>
    </xf>
    <xf numFmtId="1" fontId="0" fillId="0" borderId="0" xfId="0" applyNumberFormat="1" applyFont="1" applyAlignment="1">
      <alignment horizontal="left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right" wrapText="1"/>
    </xf>
    <xf numFmtId="1" fontId="0" fillId="0" borderId="0" xfId="0" applyNumberFormat="1" applyFont="1" applyAlignment="1">
      <alignment horizontal="left" wrapText="1" inden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right" wrapText="1"/>
    </xf>
    <xf numFmtId="1" fontId="0" fillId="0" borderId="0" xfId="0" applyNumberFormat="1" applyFont="1" applyAlignment="1">
      <alignment horizontal="left" wrapText="1" inden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left"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2:S89"/>
  <sheetViews>
    <sheetView tabSelected="1" zoomScalePageLayoutView="0" workbookViewId="0" topLeftCell="A1">
      <selection activeCell="Q10" sqref="Q10"/>
    </sheetView>
  </sheetViews>
  <sheetFormatPr defaultColWidth="9.00390625" defaultRowHeight="12.75"/>
  <cols>
    <col min="1" max="1" width="6.25390625" style="1" customWidth="1"/>
    <col min="2" max="2" width="3.75390625" style="2" customWidth="1"/>
    <col min="3" max="3" width="7.375" style="68" customWidth="1"/>
    <col min="4" max="4" width="17.625" style="69" customWidth="1"/>
    <col min="5" max="5" width="3.75390625" style="70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7" customWidth="1"/>
    <col min="19" max="19" width="5.75390625" style="8" customWidth="1"/>
    <col min="20" max="16384" width="9.125" style="1" customWidth="1"/>
  </cols>
  <sheetData>
    <row r="2" spans="3:12" ht="18">
      <c r="C2" s="3" t="s">
        <v>0</v>
      </c>
      <c r="D2" s="4"/>
      <c r="E2" s="5"/>
      <c r="F2" s="6" t="s">
        <v>1</v>
      </c>
      <c r="G2" s="6"/>
      <c r="H2" s="6"/>
      <c r="I2" s="6" t="s">
        <v>2</v>
      </c>
      <c r="J2" s="5"/>
      <c r="K2" s="5"/>
      <c r="L2" s="5"/>
    </row>
    <row r="3" spans="3:12" ht="12.75">
      <c r="C3" s="5"/>
      <c r="D3" s="4"/>
      <c r="E3" s="5"/>
      <c r="F3" s="9" t="s">
        <v>3</v>
      </c>
      <c r="G3" s="9"/>
      <c r="H3" s="9"/>
      <c r="I3" s="9" t="s">
        <v>3</v>
      </c>
      <c r="J3" s="5"/>
      <c r="K3" s="5"/>
      <c r="L3" s="5"/>
    </row>
    <row r="4" spans="3:12" ht="12.75">
      <c r="C4" s="5"/>
      <c r="D4" s="4"/>
      <c r="E4" s="5"/>
      <c r="F4" s="9"/>
      <c r="G4" s="9"/>
      <c r="H4" s="9"/>
      <c r="I4" s="9"/>
      <c r="J4" s="5"/>
      <c r="K4" s="5"/>
      <c r="L4" s="5"/>
    </row>
    <row r="5" spans="3:13" ht="18">
      <c r="C5" s="10" t="s">
        <v>4</v>
      </c>
      <c r="D5" s="4"/>
      <c r="E5" s="5"/>
      <c r="F5" s="11" t="s">
        <v>5</v>
      </c>
      <c r="G5" s="11"/>
      <c r="H5" s="11"/>
      <c r="I5" s="11" t="s">
        <v>5</v>
      </c>
      <c r="J5" s="12"/>
      <c r="K5" s="5"/>
      <c r="L5" s="5"/>
      <c r="M5" s="13"/>
    </row>
    <row r="6" spans="2:19" s="14" customFormat="1" ht="12.75">
      <c r="B6" s="15"/>
      <c r="C6" s="16"/>
      <c r="D6" s="17"/>
      <c r="E6" s="15"/>
      <c r="F6" s="15"/>
      <c r="G6" s="15"/>
      <c r="H6" s="15"/>
      <c r="I6" s="17"/>
      <c r="J6" s="18"/>
      <c r="K6" s="18"/>
      <c r="L6" s="19"/>
      <c r="M6" s="19"/>
      <c r="N6" s="20"/>
      <c r="O6" s="15"/>
      <c r="P6" s="15"/>
      <c r="Q6" s="15"/>
      <c r="R6" s="15"/>
      <c r="S6" s="21"/>
    </row>
    <row r="7" spans="2:19" s="14" customFormat="1" ht="12.75"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15"/>
      <c r="S7" s="21"/>
    </row>
    <row r="8" spans="1:19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36"/>
      <c r="S8" s="37"/>
    </row>
    <row r="9" spans="2:19" ht="12.75">
      <c r="B9" s="38"/>
      <c r="C9" s="39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36"/>
      <c r="S9" s="37"/>
    </row>
    <row r="10" spans="1:19" ht="12.75">
      <c r="A10" s="45">
        <v>1</v>
      </c>
      <c r="B10" s="38">
        <v>41</v>
      </c>
      <c r="C10" s="46">
        <v>9001</v>
      </c>
      <c r="D10" s="47" t="s">
        <v>23</v>
      </c>
      <c r="E10" s="48">
        <v>89</v>
      </c>
      <c r="F10" s="48">
        <v>3</v>
      </c>
      <c r="G10" s="48" t="s">
        <v>24</v>
      </c>
      <c r="H10" s="48">
        <v>1</v>
      </c>
      <c r="I10" s="49" t="s">
        <v>25</v>
      </c>
      <c r="J10" s="50">
        <v>117.62</v>
      </c>
      <c r="K10" s="51">
        <v>0</v>
      </c>
      <c r="L10" s="50">
        <f aca="true" t="shared" si="0" ref="L10:L39">J10+K10</f>
        <v>117.62</v>
      </c>
      <c r="M10" s="50">
        <v>123.43</v>
      </c>
      <c r="N10" s="51">
        <v>2</v>
      </c>
      <c r="O10" s="50">
        <f aca="true" t="shared" si="1" ref="O10:O40">M10+N10</f>
        <v>125.43</v>
      </c>
      <c r="P10" s="50">
        <f aca="true" t="shared" si="2" ref="P10:P40">L10+O10</f>
        <v>243.05</v>
      </c>
      <c r="Q10" s="36"/>
      <c r="R10" s="36"/>
      <c r="S10" s="37"/>
    </row>
    <row r="11" spans="1:19" ht="12.75">
      <c r="A11" s="45">
        <v>2</v>
      </c>
      <c r="B11" s="38">
        <v>40</v>
      </c>
      <c r="C11" s="51">
        <v>12029</v>
      </c>
      <c r="D11" s="52" t="s">
        <v>26</v>
      </c>
      <c r="E11" s="53">
        <v>89</v>
      </c>
      <c r="F11" s="53"/>
      <c r="G11" s="53" t="s">
        <v>24</v>
      </c>
      <c r="H11" s="53">
        <v>2</v>
      </c>
      <c r="I11" s="54" t="s">
        <v>27</v>
      </c>
      <c r="J11" s="50">
        <v>123.34</v>
      </c>
      <c r="K11" s="51">
        <v>0</v>
      </c>
      <c r="L11" s="50">
        <f t="shared" si="0"/>
        <v>123.34</v>
      </c>
      <c r="M11" s="50">
        <v>128.16</v>
      </c>
      <c r="N11" s="51">
        <v>0</v>
      </c>
      <c r="O11" s="50">
        <f t="shared" si="1"/>
        <v>128.16</v>
      </c>
      <c r="P11" s="50">
        <f t="shared" si="2"/>
        <v>251.5</v>
      </c>
      <c r="Q11" s="36"/>
      <c r="R11" s="36"/>
      <c r="S11" s="37"/>
    </row>
    <row r="12" spans="1:19" s="56" customFormat="1" ht="12.75">
      <c r="A12" s="45">
        <v>3</v>
      </c>
      <c r="B12" s="38">
        <v>33</v>
      </c>
      <c r="C12" s="51">
        <v>133009</v>
      </c>
      <c r="D12" s="57" t="s">
        <v>29</v>
      </c>
      <c r="E12" s="58">
        <v>91</v>
      </c>
      <c r="F12" s="59"/>
      <c r="G12" s="59" t="s">
        <v>28</v>
      </c>
      <c r="H12" s="59" t="s">
        <v>30</v>
      </c>
      <c r="I12" s="60" t="s">
        <v>31</v>
      </c>
      <c r="J12" s="50">
        <v>128.22</v>
      </c>
      <c r="K12" s="51">
        <v>0</v>
      </c>
      <c r="L12" s="50">
        <f t="shared" si="0"/>
        <v>128.22</v>
      </c>
      <c r="M12" s="50">
        <v>130.92</v>
      </c>
      <c r="N12" s="51">
        <v>2</v>
      </c>
      <c r="O12" s="50">
        <f t="shared" si="1"/>
        <v>132.92</v>
      </c>
      <c r="P12" s="50">
        <f t="shared" si="2"/>
        <v>261.14</v>
      </c>
      <c r="Q12" s="55"/>
      <c r="R12" s="55"/>
      <c r="S12" s="37"/>
    </row>
    <row r="13" spans="1:19" s="56" customFormat="1" ht="12.75">
      <c r="A13" s="45">
        <v>4</v>
      </c>
      <c r="B13" s="38">
        <v>35</v>
      </c>
      <c r="C13" s="46">
        <v>9048</v>
      </c>
      <c r="D13" s="47" t="s">
        <v>32</v>
      </c>
      <c r="E13" s="48">
        <v>90</v>
      </c>
      <c r="F13" s="48">
        <v>3</v>
      </c>
      <c r="G13" s="48" t="s">
        <v>24</v>
      </c>
      <c r="H13" s="48">
        <v>2</v>
      </c>
      <c r="I13" s="49" t="s">
        <v>25</v>
      </c>
      <c r="J13" s="50">
        <v>129.97</v>
      </c>
      <c r="K13" s="51">
        <v>0</v>
      </c>
      <c r="L13" s="50">
        <f t="shared" si="0"/>
        <v>129.97</v>
      </c>
      <c r="M13" s="50">
        <v>132.92</v>
      </c>
      <c r="N13" s="51">
        <v>4</v>
      </c>
      <c r="O13" s="50">
        <f t="shared" si="1"/>
        <v>136.92</v>
      </c>
      <c r="P13" s="50">
        <f t="shared" si="2"/>
        <v>266.89</v>
      </c>
      <c r="Q13" s="55"/>
      <c r="R13" s="55"/>
      <c r="S13" s="37"/>
    </row>
    <row r="14" spans="1:19" s="56" customFormat="1" ht="12.75">
      <c r="A14" s="45">
        <v>5</v>
      </c>
      <c r="B14" s="38">
        <v>30</v>
      </c>
      <c r="C14" s="51">
        <v>45016</v>
      </c>
      <c r="D14" s="52" t="s">
        <v>33</v>
      </c>
      <c r="E14" s="53">
        <v>91</v>
      </c>
      <c r="F14" s="53"/>
      <c r="G14" s="53" t="s">
        <v>28</v>
      </c>
      <c r="H14" s="53">
        <v>2</v>
      </c>
      <c r="I14" s="54" t="s">
        <v>34</v>
      </c>
      <c r="J14" s="50">
        <v>132.89</v>
      </c>
      <c r="K14" s="51">
        <v>2</v>
      </c>
      <c r="L14" s="50">
        <f t="shared" si="0"/>
        <v>134.89</v>
      </c>
      <c r="M14" s="50">
        <v>132.52</v>
      </c>
      <c r="N14" s="51">
        <v>0</v>
      </c>
      <c r="O14" s="50">
        <f t="shared" si="1"/>
        <v>132.52</v>
      </c>
      <c r="P14" s="50">
        <f t="shared" si="2"/>
        <v>267.40999999999997</v>
      </c>
      <c r="Q14" s="55"/>
      <c r="R14" s="55"/>
      <c r="S14" s="37"/>
    </row>
    <row r="15" spans="1:19" s="56" customFormat="1" ht="12.75">
      <c r="A15" s="45">
        <v>6</v>
      </c>
      <c r="B15" s="38">
        <v>38</v>
      </c>
      <c r="C15" s="46">
        <v>119086</v>
      </c>
      <c r="D15" s="47" t="s">
        <v>35</v>
      </c>
      <c r="E15" s="48">
        <v>90</v>
      </c>
      <c r="F15" s="48">
        <v>3</v>
      </c>
      <c r="G15" s="48" t="s">
        <v>24</v>
      </c>
      <c r="H15" s="48">
        <v>1</v>
      </c>
      <c r="I15" s="49" t="s">
        <v>36</v>
      </c>
      <c r="J15" s="50">
        <v>142.28</v>
      </c>
      <c r="K15" s="51">
        <v>0</v>
      </c>
      <c r="L15" s="50">
        <f t="shared" si="0"/>
        <v>142.28</v>
      </c>
      <c r="M15" s="50">
        <v>130.52</v>
      </c>
      <c r="N15" s="51">
        <v>4</v>
      </c>
      <c r="O15" s="50">
        <f t="shared" si="1"/>
        <v>134.52</v>
      </c>
      <c r="P15" s="50">
        <f t="shared" si="2"/>
        <v>276.8</v>
      </c>
      <c r="Q15" s="55"/>
      <c r="R15" s="55"/>
      <c r="S15" s="37"/>
    </row>
    <row r="16" spans="1:19" s="56" customFormat="1" ht="12.75">
      <c r="A16" s="45">
        <v>7</v>
      </c>
      <c r="B16" s="38">
        <v>32</v>
      </c>
      <c r="C16" s="51">
        <v>45006</v>
      </c>
      <c r="D16" s="52" t="s">
        <v>37</v>
      </c>
      <c r="E16" s="53">
        <v>90</v>
      </c>
      <c r="F16" s="53"/>
      <c r="G16" s="53" t="s">
        <v>24</v>
      </c>
      <c r="H16" s="53">
        <v>2</v>
      </c>
      <c r="I16" s="54" t="s">
        <v>34</v>
      </c>
      <c r="J16" s="50">
        <v>139.85</v>
      </c>
      <c r="K16" s="51">
        <v>6</v>
      </c>
      <c r="L16" s="50">
        <f t="shared" si="0"/>
        <v>145.85</v>
      </c>
      <c r="M16" s="50">
        <v>131.37</v>
      </c>
      <c r="N16" s="51">
        <v>6</v>
      </c>
      <c r="O16" s="50">
        <f t="shared" si="1"/>
        <v>137.37</v>
      </c>
      <c r="P16" s="50">
        <f t="shared" si="2"/>
        <v>283.22</v>
      </c>
      <c r="Q16" s="55"/>
      <c r="R16" s="55"/>
      <c r="S16" s="37"/>
    </row>
    <row r="17" spans="1:19" s="56" customFormat="1" ht="12.75">
      <c r="A17" s="45">
        <v>8</v>
      </c>
      <c r="B17" s="38">
        <v>25</v>
      </c>
      <c r="C17" s="46">
        <v>66001</v>
      </c>
      <c r="D17" s="47" t="s">
        <v>38</v>
      </c>
      <c r="E17" s="48">
        <v>93</v>
      </c>
      <c r="F17" s="48"/>
      <c r="G17" s="48" t="s">
        <v>39</v>
      </c>
      <c r="H17" s="48">
        <v>2</v>
      </c>
      <c r="I17" s="49" t="s">
        <v>40</v>
      </c>
      <c r="J17" s="50">
        <v>138.73</v>
      </c>
      <c r="K17" s="51">
        <v>8</v>
      </c>
      <c r="L17" s="50">
        <f t="shared" si="0"/>
        <v>146.73</v>
      </c>
      <c r="M17" s="50">
        <v>133.62</v>
      </c>
      <c r="N17" s="51">
        <v>4</v>
      </c>
      <c r="O17" s="50">
        <f t="shared" si="1"/>
        <v>137.62</v>
      </c>
      <c r="P17" s="50">
        <f t="shared" si="2"/>
        <v>284.35</v>
      </c>
      <c r="Q17" s="55"/>
      <c r="R17" s="55"/>
      <c r="S17" s="37"/>
    </row>
    <row r="18" spans="1:19" s="56" customFormat="1" ht="12.75">
      <c r="A18" s="45">
        <v>9</v>
      </c>
      <c r="B18" s="38">
        <v>37</v>
      </c>
      <c r="C18" s="46">
        <v>9152</v>
      </c>
      <c r="D18" s="47" t="s">
        <v>41</v>
      </c>
      <c r="E18" s="48">
        <v>92</v>
      </c>
      <c r="F18" s="48"/>
      <c r="G18" s="48" t="s">
        <v>28</v>
      </c>
      <c r="H18" s="48">
        <v>2</v>
      </c>
      <c r="I18" s="49" t="s">
        <v>25</v>
      </c>
      <c r="J18" s="50">
        <v>141.59</v>
      </c>
      <c r="K18" s="51">
        <v>2</v>
      </c>
      <c r="L18" s="50">
        <f t="shared" si="0"/>
        <v>143.59</v>
      </c>
      <c r="M18" s="50">
        <v>143.28</v>
      </c>
      <c r="N18" s="51">
        <v>2</v>
      </c>
      <c r="O18" s="50">
        <f t="shared" si="1"/>
        <v>145.28</v>
      </c>
      <c r="P18" s="50">
        <f t="shared" si="2"/>
        <v>288.87</v>
      </c>
      <c r="Q18" s="61"/>
      <c r="R18" s="61"/>
      <c r="S18" s="2"/>
    </row>
    <row r="19" spans="1:19" ht="12.75">
      <c r="A19" s="45">
        <v>10</v>
      </c>
      <c r="B19" s="38">
        <v>36</v>
      </c>
      <c r="C19" s="51">
        <v>132040</v>
      </c>
      <c r="D19" s="52" t="s">
        <v>42</v>
      </c>
      <c r="E19" s="53">
        <v>90</v>
      </c>
      <c r="F19" s="53"/>
      <c r="G19" s="53" t="s">
        <v>24</v>
      </c>
      <c r="H19" s="53">
        <v>2</v>
      </c>
      <c r="I19" s="54" t="s">
        <v>43</v>
      </c>
      <c r="J19" s="50">
        <v>135.09</v>
      </c>
      <c r="K19" s="51">
        <v>4</v>
      </c>
      <c r="L19" s="50">
        <f t="shared" si="0"/>
        <v>139.09</v>
      </c>
      <c r="M19" s="50">
        <v>148.4</v>
      </c>
      <c r="N19" s="51">
        <v>4</v>
      </c>
      <c r="O19" s="50">
        <f t="shared" si="1"/>
        <v>152.4</v>
      </c>
      <c r="P19" s="50">
        <f t="shared" si="2"/>
        <v>291.49</v>
      </c>
      <c r="S19" s="2"/>
    </row>
    <row r="20" spans="1:19" s="56" customFormat="1" ht="12.75">
      <c r="A20" s="45">
        <v>11</v>
      </c>
      <c r="B20" s="38">
        <v>39</v>
      </c>
      <c r="C20" s="46">
        <v>45033</v>
      </c>
      <c r="D20" s="47" t="s">
        <v>44</v>
      </c>
      <c r="E20" s="48">
        <v>90</v>
      </c>
      <c r="F20" s="48">
        <v>3</v>
      </c>
      <c r="G20" s="48" t="s">
        <v>24</v>
      </c>
      <c r="H20" s="48">
        <v>1</v>
      </c>
      <c r="I20" s="49" t="s">
        <v>34</v>
      </c>
      <c r="J20" s="50">
        <v>124.82</v>
      </c>
      <c r="K20" s="51">
        <v>50</v>
      </c>
      <c r="L20" s="50">
        <f t="shared" si="0"/>
        <v>174.82</v>
      </c>
      <c r="M20" s="50">
        <v>120.06</v>
      </c>
      <c r="N20" s="51">
        <v>2</v>
      </c>
      <c r="O20" s="50">
        <f t="shared" si="1"/>
        <v>122.06</v>
      </c>
      <c r="P20" s="50">
        <f t="shared" si="2"/>
        <v>296.88</v>
      </c>
      <c r="Q20" s="61"/>
      <c r="R20" s="61"/>
      <c r="S20" s="2"/>
    </row>
    <row r="21" spans="1:19" s="56" customFormat="1" ht="12.75">
      <c r="A21" s="45">
        <v>12</v>
      </c>
      <c r="B21" s="38">
        <v>23</v>
      </c>
      <c r="C21" s="51">
        <v>66014</v>
      </c>
      <c r="D21" s="52" t="s">
        <v>45</v>
      </c>
      <c r="E21" s="53">
        <v>91</v>
      </c>
      <c r="F21" s="53"/>
      <c r="G21" s="53" t="s">
        <v>28</v>
      </c>
      <c r="H21" s="53">
        <v>2</v>
      </c>
      <c r="I21" s="54" t="s">
        <v>40</v>
      </c>
      <c r="J21" s="50">
        <v>138.19</v>
      </c>
      <c r="K21" s="51">
        <v>6</v>
      </c>
      <c r="L21" s="50">
        <f t="shared" si="0"/>
        <v>144.19</v>
      </c>
      <c r="M21" s="50">
        <v>153.06</v>
      </c>
      <c r="N21" s="51">
        <v>6</v>
      </c>
      <c r="O21" s="50">
        <f t="shared" si="1"/>
        <v>159.06</v>
      </c>
      <c r="P21" s="50">
        <f t="shared" si="2"/>
        <v>303.25</v>
      </c>
      <c r="Q21" s="61"/>
      <c r="R21" s="61"/>
      <c r="S21" s="2"/>
    </row>
    <row r="22" spans="1:19" s="56" customFormat="1" ht="12.75">
      <c r="A22" s="45">
        <v>13</v>
      </c>
      <c r="B22" s="38">
        <v>24</v>
      </c>
      <c r="C22" s="51">
        <v>48068</v>
      </c>
      <c r="D22" s="52" t="s">
        <v>46</v>
      </c>
      <c r="E22" s="53">
        <v>90</v>
      </c>
      <c r="F22" s="53"/>
      <c r="G22" s="53" t="s">
        <v>24</v>
      </c>
      <c r="H22" s="53">
        <v>3</v>
      </c>
      <c r="I22" s="60" t="s">
        <v>47</v>
      </c>
      <c r="J22" s="50">
        <v>157.35</v>
      </c>
      <c r="K22" s="51">
        <v>2</v>
      </c>
      <c r="L22" s="50">
        <f t="shared" si="0"/>
        <v>159.35</v>
      </c>
      <c r="M22" s="50">
        <v>152.78</v>
      </c>
      <c r="N22" s="51">
        <v>4</v>
      </c>
      <c r="O22" s="50">
        <f t="shared" si="1"/>
        <v>156.78</v>
      </c>
      <c r="P22" s="50">
        <f t="shared" si="2"/>
        <v>316.13</v>
      </c>
      <c r="Q22" s="61"/>
      <c r="R22" s="61"/>
      <c r="S22" s="2"/>
    </row>
    <row r="23" spans="1:19" s="56" customFormat="1" ht="12.75">
      <c r="A23" s="45">
        <v>14</v>
      </c>
      <c r="B23" s="38">
        <v>34</v>
      </c>
      <c r="C23" s="51">
        <v>14026</v>
      </c>
      <c r="D23" s="52" t="s">
        <v>48</v>
      </c>
      <c r="E23" s="53">
        <v>92</v>
      </c>
      <c r="F23" s="53"/>
      <c r="G23" s="53" t="s">
        <v>28</v>
      </c>
      <c r="H23" s="53">
        <v>2</v>
      </c>
      <c r="I23" s="54" t="s">
        <v>49</v>
      </c>
      <c r="J23" s="50">
        <v>129.03</v>
      </c>
      <c r="K23" s="51">
        <v>0</v>
      </c>
      <c r="L23" s="50">
        <f t="shared" si="0"/>
        <v>129.03</v>
      </c>
      <c r="M23" s="50">
        <v>197.53</v>
      </c>
      <c r="N23" s="51">
        <v>6</v>
      </c>
      <c r="O23" s="50">
        <f t="shared" si="1"/>
        <v>203.53</v>
      </c>
      <c r="P23" s="50">
        <f t="shared" si="2"/>
        <v>332.56</v>
      </c>
      <c r="Q23" s="61"/>
      <c r="R23" s="61"/>
      <c r="S23" s="2"/>
    </row>
    <row r="24" spans="1:19" s="56" customFormat="1" ht="12.75">
      <c r="A24" s="45">
        <v>15</v>
      </c>
      <c r="B24" s="38">
        <v>22</v>
      </c>
      <c r="C24" s="51">
        <v>121009</v>
      </c>
      <c r="D24" s="52" t="s">
        <v>50</v>
      </c>
      <c r="E24" s="53">
        <v>89</v>
      </c>
      <c r="F24" s="53"/>
      <c r="G24" s="53" t="s">
        <v>24</v>
      </c>
      <c r="H24" s="53">
        <v>3</v>
      </c>
      <c r="I24" s="54" t="s">
        <v>51</v>
      </c>
      <c r="J24" s="50">
        <v>173.35</v>
      </c>
      <c r="K24" s="51">
        <v>0</v>
      </c>
      <c r="L24" s="50">
        <f t="shared" si="0"/>
        <v>173.35</v>
      </c>
      <c r="M24" s="50">
        <v>158.96</v>
      </c>
      <c r="N24" s="51">
        <v>10</v>
      </c>
      <c r="O24" s="50">
        <f t="shared" si="1"/>
        <v>168.96</v>
      </c>
      <c r="P24" s="50">
        <f t="shared" si="2"/>
        <v>342.31</v>
      </c>
      <c r="Q24" s="61"/>
      <c r="R24" s="61"/>
      <c r="S24" s="2"/>
    </row>
    <row r="25" spans="1:19" s="56" customFormat="1" ht="12.75">
      <c r="A25" s="45">
        <v>16</v>
      </c>
      <c r="B25" s="38">
        <v>20</v>
      </c>
      <c r="C25" s="46">
        <v>82002</v>
      </c>
      <c r="D25" s="47" t="s">
        <v>52</v>
      </c>
      <c r="E25" s="48">
        <v>94</v>
      </c>
      <c r="F25" s="48"/>
      <c r="G25" s="48" t="s">
        <v>39</v>
      </c>
      <c r="H25" s="48">
        <v>2</v>
      </c>
      <c r="I25" s="49" t="s">
        <v>53</v>
      </c>
      <c r="J25" s="50">
        <v>170.22</v>
      </c>
      <c r="K25" s="51">
        <v>4</v>
      </c>
      <c r="L25" s="50">
        <f t="shared" si="0"/>
        <v>174.22</v>
      </c>
      <c r="M25" s="50">
        <v>167.17</v>
      </c>
      <c r="N25" s="51">
        <v>6</v>
      </c>
      <c r="O25" s="50">
        <f t="shared" si="1"/>
        <v>173.17</v>
      </c>
      <c r="P25" s="50">
        <f t="shared" si="2"/>
        <v>347.39</v>
      </c>
      <c r="Q25" s="61"/>
      <c r="R25" s="61"/>
      <c r="S25" s="2"/>
    </row>
    <row r="26" spans="1:19" s="56" customFormat="1" ht="12.75">
      <c r="A26" s="45">
        <v>17</v>
      </c>
      <c r="B26" s="38">
        <v>29</v>
      </c>
      <c r="C26" s="51">
        <v>119010</v>
      </c>
      <c r="D26" s="52" t="s">
        <v>54</v>
      </c>
      <c r="E26" s="53">
        <v>92</v>
      </c>
      <c r="F26" s="53"/>
      <c r="G26" s="53" t="s">
        <v>28</v>
      </c>
      <c r="H26" s="53">
        <v>2</v>
      </c>
      <c r="I26" s="54" t="s">
        <v>36</v>
      </c>
      <c r="J26" s="50">
        <v>135.25</v>
      </c>
      <c r="K26" s="51">
        <v>4</v>
      </c>
      <c r="L26" s="50">
        <f t="shared" si="0"/>
        <v>139.25</v>
      </c>
      <c r="M26" s="50">
        <v>153.45</v>
      </c>
      <c r="N26" s="51">
        <v>56</v>
      </c>
      <c r="O26" s="50">
        <f t="shared" si="1"/>
        <v>209.45</v>
      </c>
      <c r="P26" s="50">
        <f t="shared" si="2"/>
        <v>348.7</v>
      </c>
      <c r="Q26" s="61"/>
      <c r="R26" s="61"/>
      <c r="S26" s="2"/>
    </row>
    <row r="27" spans="1:19" s="56" customFormat="1" ht="12.75">
      <c r="A27" s="45">
        <v>18</v>
      </c>
      <c r="B27" s="38">
        <v>14</v>
      </c>
      <c r="C27" s="62">
        <v>30003</v>
      </c>
      <c r="D27" s="63" t="s">
        <v>55</v>
      </c>
      <c r="E27" s="64">
        <v>91</v>
      </c>
      <c r="F27" s="64"/>
      <c r="G27" s="64" t="s">
        <v>28</v>
      </c>
      <c r="H27" s="64">
        <v>2</v>
      </c>
      <c r="I27" s="65" t="s">
        <v>56</v>
      </c>
      <c r="J27" s="50">
        <v>176.01</v>
      </c>
      <c r="K27" s="51">
        <v>8</v>
      </c>
      <c r="L27" s="50">
        <f t="shared" si="0"/>
        <v>184.01</v>
      </c>
      <c r="M27" s="50">
        <v>208.43</v>
      </c>
      <c r="N27" s="51">
        <v>12</v>
      </c>
      <c r="O27" s="50">
        <f t="shared" si="1"/>
        <v>220.43</v>
      </c>
      <c r="P27" s="50">
        <f t="shared" si="2"/>
        <v>404.44</v>
      </c>
      <c r="Q27" s="61"/>
      <c r="R27" s="61"/>
      <c r="S27" s="2"/>
    </row>
    <row r="28" spans="1:19" s="56" customFormat="1" ht="12.75">
      <c r="A28" s="45">
        <v>19</v>
      </c>
      <c r="B28" s="38">
        <v>12</v>
      </c>
      <c r="C28" s="62">
        <v>57071</v>
      </c>
      <c r="D28" s="63" t="s">
        <v>57</v>
      </c>
      <c r="E28" s="64">
        <v>91</v>
      </c>
      <c r="F28" s="64"/>
      <c r="G28" s="64" t="s">
        <v>28</v>
      </c>
      <c r="H28" s="64">
        <v>3</v>
      </c>
      <c r="I28" s="65" t="s">
        <v>58</v>
      </c>
      <c r="J28" s="50">
        <v>171.35</v>
      </c>
      <c r="K28" s="51">
        <v>52</v>
      </c>
      <c r="L28" s="50">
        <f t="shared" si="0"/>
        <v>223.35</v>
      </c>
      <c r="M28" s="50">
        <v>182.56</v>
      </c>
      <c r="N28" s="51">
        <v>8</v>
      </c>
      <c r="O28" s="50">
        <f t="shared" si="1"/>
        <v>190.56</v>
      </c>
      <c r="P28" s="50">
        <f t="shared" si="2"/>
        <v>413.90999999999997</v>
      </c>
      <c r="Q28" s="61"/>
      <c r="R28" s="61"/>
      <c r="S28" s="2"/>
    </row>
    <row r="29" spans="1:19" s="56" customFormat="1" ht="12.75">
      <c r="A29" s="45">
        <v>20</v>
      </c>
      <c r="B29" s="38">
        <v>31</v>
      </c>
      <c r="C29" s="51">
        <v>43006</v>
      </c>
      <c r="D29" s="52" t="s">
        <v>59</v>
      </c>
      <c r="E29" s="53">
        <v>89</v>
      </c>
      <c r="F29" s="53"/>
      <c r="G29" s="53" t="s">
        <v>24</v>
      </c>
      <c r="H29" s="53">
        <v>2</v>
      </c>
      <c r="I29" s="54" t="s">
        <v>60</v>
      </c>
      <c r="J29" s="50">
        <v>132.49</v>
      </c>
      <c r="K29" s="51">
        <v>150</v>
      </c>
      <c r="L29" s="50">
        <f t="shared" si="0"/>
        <v>282.49</v>
      </c>
      <c r="M29" s="50">
        <v>149.38</v>
      </c>
      <c r="N29" s="51">
        <v>0</v>
      </c>
      <c r="O29" s="50">
        <f t="shared" si="1"/>
        <v>149.38</v>
      </c>
      <c r="P29" s="50">
        <f t="shared" si="2"/>
        <v>431.87</v>
      </c>
      <c r="Q29" s="61"/>
      <c r="R29" s="61"/>
      <c r="S29" s="2"/>
    </row>
    <row r="30" spans="1:19" s="56" customFormat="1" ht="12.75">
      <c r="A30" s="45">
        <v>21</v>
      </c>
      <c r="B30" s="38">
        <v>28</v>
      </c>
      <c r="C30" s="51">
        <v>45011</v>
      </c>
      <c r="D30" s="57" t="s">
        <v>61</v>
      </c>
      <c r="E30" s="58">
        <v>90</v>
      </c>
      <c r="F30" s="59" t="s">
        <v>30</v>
      </c>
      <c r="G30" s="59" t="s">
        <v>24</v>
      </c>
      <c r="H30" s="59" t="s">
        <v>30</v>
      </c>
      <c r="I30" s="60" t="s">
        <v>34</v>
      </c>
      <c r="J30" s="50">
        <v>130.41</v>
      </c>
      <c r="K30" s="51">
        <v>158</v>
      </c>
      <c r="L30" s="50">
        <f t="shared" si="0"/>
        <v>288.40999999999997</v>
      </c>
      <c r="M30" s="50">
        <v>157.77</v>
      </c>
      <c r="N30" s="51">
        <v>4</v>
      </c>
      <c r="O30" s="50">
        <f t="shared" si="1"/>
        <v>161.77</v>
      </c>
      <c r="P30" s="50">
        <f t="shared" si="2"/>
        <v>450.17999999999995</v>
      </c>
      <c r="Q30" s="61"/>
      <c r="R30" s="61"/>
      <c r="S30" s="2"/>
    </row>
    <row r="31" spans="1:19" s="56" customFormat="1" ht="12.75">
      <c r="A31" s="45">
        <v>22</v>
      </c>
      <c r="B31" s="38">
        <v>19</v>
      </c>
      <c r="C31" s="51">
        <v>66019</v>
      </c>
      <c r="D31" s="52" t="s">
        <v>62</v>
      </c>
      <c r="E31" s="53">
        <v>90</v>
      </c>
      <c r="F31" s="53"/>
      <c r="G31" s="53" t="s">
        <v>24</v>
      </c>
      <c r="H31" s="53">
        <v>3</v>
      </c>
      <c r="I31" s="54" t="s">
        <v>40</v>
      </c>
      <c r="J31" s="50">
        <v>182.52</v>
      </c>
      <c r="K31" s="51">
        <v>110</v>
      </c>
      <c r="L31" s="50">
        <f t="shared" si="0"/>
        <v>292.52</v>
      </c>
      <c r="M31" s="50">
        <v>169.95</v>
      </c>
      <c r="N31" s="51">
        <v>4</v>
      </c>
      <c r="O31" s="50">
        <f t="shared" si="1"/>
        <v>173.95</v>
      </c>
      <c r="P31" s="50">
        <f t="shared" si="2"/>
        <v>466.46999999999997</v>
      </c>
      <c r="Q31" s="61"/>
      <c r="R31" s="61"/>
      <c r="S31" s="2"/>
    </row>
    <row r="32" spans="1:19" s="56" customFormat="1" ht="12.75">
      <c r="A32" s="45">
        <v>23</v>
      </c>
      <c r="B32" s="38">
        <v>18</v>
      </c>
      <c r="C32" s="51">
        <v>108033</v>
      </c>
      <c r="D32" s="52" t="s">
        <v>63</v>
      </c>
      <c r="E32" s="53">
        <v>92</v>
      </c>
      <c r="F32" s="53"/>
      <c r="G32" s="53" t="s">
        <v>28</v>
      </c>
      <c r="H32" s="53">
        <v>3</v>
      </c>
      <c r="I32" s="54" t="s">
        <v>64</v>
      </c>
      <c r="J32" s="50">
        <v>148.27</v>
      </c>
      <c r="K32" s="51">
        <v>112</v>
      </c>
      <c r="L32" s="50">
        <f t="shared" si="0"/>
        <v>260.27</v>
      </c>
      <c r="M32" s="50">
        <v>204.37</v>
      </c>
      <c r="N32" s="51">
        <v>12</v>
      </c>
      <c r="O32" s="50">
        <f t="shared" si="1"/>
        <v>216.37</v>
      </c>
      <c r="P32" s="50">
        <f t="shared" si="2"/>
        <v>476.64</v>
      </c>
      <c r="Q32" s="61"/>
      <c r="R32" s="61"/>
      <c r="S32" s="2"/>
    </row>
    <row r="33" spans="1:19" s="56" customFormat="1" ht="12.75">
      <c r="A33" s="45">
        <v>24</v>
      </c>
      <c r="B33" s="38">
        <v>11</v>
      </c>
      <c r="C33" s="62">
        <v>108026</v>
      </c>
      <c r="D33" s="63" t="s">
        <v>65</v>
      </c>
      <c r="E33" s="64">
        <v>90</v>
      </c>
      <c r="F33" s="64"/>
      <c r="G33" s="64" t="s">
        <v>24</v>
      </c>
      <c r="H33" s="64">
        <v>3</v>
      </c>
      <c r="I33" s="65" t="s">
        <v>64</v>
      </c>
      <c r="J33" s="50">
        <v>165.55</v>
      </c>
      <c r="K33" s="51">
        <v>14</v>
      </c>
      <c r="L33" s="50">
        <f t="shared" si="0"/>
        <v>179.55</v>
      </c>
      <c r="M33" s="50">
        <v>235.32</v>
      </c>
      <c r="N33" s="51">
        <v>66</v>
      </c>
      <c r="O33" s="50">
        <f t="shared" si="1"/>
        <v>301.32</v>
      </c>
      <c r="P33" s="50">
        <f t="shared" si="2"/>
        <v>480.87</v>
      </c>
      <c r="Q33" s="61"/>
      <c r="R33" s="61"/>
      <c r="S33" s="2"/>
    </row>
    <row r="34" spans="1:19" s="56" customFormat="1" ht="12.75">
      <c r="A34" s="45">
        <v>25</v>
      </c>
      <c r="B34" s="38">
        <v>10</v>
      </c>
      <c r="C34" s="62">
        <v>112030</v>
      </c>
      <c r="D34" s="63" t="s">
        <v>66</v>
      </c>
      <c r="E34" s="64">
        <v>90</v>
      </c>
      <c r="F34" s="64"/>
      <c r="G34" s="64" t="s">
        <v>24</v>
      </c>
      <c r="H34" s="64">
        <v>3</v>
      </c>
      <c r="I34" s="65" t="s">
        <v>67</v>
      </c>
      <c r="J34" s="50">
        <v>207.84</v>
      </c>
      <c r="K34" s="51">
        <v>8</v>
      </c>
      <c r="L34" s="50">
        <f t="shared" si="0"/>
        <v>215.84</v>
      </c>
      <c r="M34" s="50">
        <v>219.36</v>
      </c>
      <c r="N34" s="51">
        <v>54</v>
      </c>
      <c r="O34" s="50">
        <f t="shared" si="1"/>
        <v>273.36</v>
      </c>
      <c r="P34" s="50">
        <f t="shared" si="2"/>
        <v>489.20000000000005</v>
      </c>
      <c r="Q34" s="61"/>
      <c r="R34" s="61"/>
      <c r="S34" s="2"/>
    </row>
    <row r="35" spans="1:19" s="56" customFormat="1" ht="12.75">
      <c r="A35" s="45">
        <v>26</v>
      </c>
      <c r="B35" s="38">
        <v>15</v>
      </c>
      <c r="C35" s="46">
        <v>9051</v>
      </c>
      <c r="D35" s="47" t="s">
        <v>68</v>
      </c>
      <c r="E35" s="48">
        <v>92</v>
      </c>
      <c r="F35" s="48"/>
      <c r="G35" s="48" t="s">
        <v>28</v>
      </c>
      <c r="H35" s="48">
        <v>0</v>
      </c>
      <c r="I35" s="54" t="s">
        <v>25</v>
      </c>
      <c r="J35" s="50">
        <v>191.62</v>
      </c>
      <c r="K35" s="51">
        <v>64</v>
      </c>
      <c r="L35" s="50">
        <f t="shared" si="0"/>
        <v>255.62</v>
      </c>
      <c r="M35" s="50">
        <v>198.39</v>
      </c>
      <c r="N35" s="51">
        <v>58</v>
      </c>
      <c r="O35" s="50">
        <f t="shared" si="1"/>
        <v>256.39</v>
      </c>
      <c r="P35" s="50">
        <f t="shared" si="2"/>
        <v>512.01</v>
      </c>
      <c r="Q35" s="61"/>
      <c r="R35" s="61"/>
      <c r="S35" s="2"/>
    </row>
    <row r="36" spans="1:19" s="56" customFormat="1" ht="12.75">
      <c r="A36" s="45">
        <v>27</v>
      </c>
      <c r="B36" s="38">
        <v>26</v>
      </c>
      <c r="C36" s="52">
        <v>14027</v>
      </c>
      <c r="D36" s="66" t="s">
        <v>69</v>
      </c>
      <c r="E36" s="53">
        <v>92</v>
      </c>
      <c r="F36" s="53"/>
      <c r="G36" s="53" t="s">
        <v>28</v>
      </c>
      <c r="H36" s="53">
        <v>2</v>
      </c>
      <c r="I36" s="54" t="s">
        <v>49</v>
      </c>
      <c r="J36" s="50">
        <v>135.3</v>
      </c>
      <c r="K36" s="51">
        <v>106</v>
      </c>
      <c r="L36" s="50">
        <f t="shared" si="0"/>
        <v>241.3</v>
      </c>
      <c r="M36" s="50">
        <v>177.51</v>
      </c>
      <c r="N36" s="51">
        <v>100</v>
      </c>
      <c r="O36" s="50">
        <f t="shared" si="1"/>
        <v>277.51</v>
      </c>
      <c r="P36" s="50">
        <f t="shared" si="2"/>
        <v>518.81</v>
      </c>
      <c r="Q36" s="61"/>
      <c r="R36" s="61"/>
      <c r="S36" s="2"/>
    </row>
    <row r="37" spans="1:19" s="56" customFormat="1" ht="12.75">
      <c r="A37" s="45">
        <v>28</v>
      </c>
      <c r="B37" s="38">
        <v>7</v>
      </c>
      <c r="C37" s="62">
        <v>116057</v>
      </c>
      <c r="D37" s="63" t="s">
        <v>70</v>
      </c>
      <c r="E37" s="64">
        <v>90</v>
      </c>
      <c r="F37" s="64"/>
      <c r="G37" s="64" t="s">
        <v>24</v>
      </c>
      <c r="H37" s="64">
        <v>0</v>
      </c>
      <c r="I37" s="65" t="s">
        <v>71</v>
      </c>
      <c r="J37" s="50">
        <v>192.98</v>
      </c>
      <c r="K37" s="51">
        <v>108</v>
      </c>
      <c r="L37" s="50">
        <f t="shared" si="0"/>
        <v>300.98</v>
      </c>
      <c r="M37" s="50">
        <v>176.05</v>
      </c>
      <c r="N37" s="51">
        <v>62</v>
      </c>
      <c r="O37" s="50">
        <f t="shared" si="1"/>
        <v>238.05</v>
      </c>
      <c r="P37" s="50">
        <f t="shared" si="2"/>
        <v>539.03</v>
      </c>
      <c r="Q37" s="61"/>
      <c r="R37" s="61"/>
      <c r="S37" s="2"/>
    </row>
    <row r="38" spans="1:19" s="56" customFormat="1" ht="12.75">
      <c r="A38" s="45">
        <v>29</v>
      </c>
      <c r="B38" s="38">
        <v>9</v>
      </c>
      <c r="C38" s="62">
        <v>116054</v>
      </c>
      <c r="D38" s="63" t="s">
        <v>72</v>
      </c>
      <c r="E38" s="64">
        <v>91</v>
      </c>
      <c r="F38" s="64"/>
      <c r="G38" s="64" t="s">
        <v>28</v>
      </c>
      <c r="H38" s="64">
        <v>3</v>
      </c>
      <c r="I38" s="65" t="s">
        <v>71</v>
      </c>
      <c r="J38" s="50">
        <v>147.11</v>
      </c>
      <c r="K38" s="51">
        <v>112</v>
      </c>
      <c r="L38" s="50">
        <f t="shared" si="0"/>
        <v>259.11</v>
      </c>
      <c r="M38" s="50">
        <v>213.38</v>
      </c>
      <c r="N38" s="51">
        <v>154</v>
      </c>
      <c r="O38" s="50">
        <f t="shared" si="1"/>
        <v>367.38</v>
      </c>
      <c r="P38" s="50">
        <f t="shared" si="2"/>
        <v>626.49</v>
      </c>
      <c r="Q38" s="61"/>
      <c r="R38" s="61"/>
      <c r="S38" s="2"/>
    </row>
    <row r="39" spans="1:19" s="56" customFormat="1" ht="12.75">
      <c r="A39" s="45">
        <v>30</v>
      </c>
      <c r="B39" s="38">
        <v>16</v>
      </c>
      <c r="C39" s="46">
        <v>48081</v>
      </c>
      <c r="D39" s="47" t="s">
        <v>73</v>
      </c>
      <c r="E39" s="48">
        <v>91</v>
      </c>
      <c r="F39" s="48"/>
      <c r="G39" s="48" t="s">
        <v>28</v>
      </c>
      <c r="H39" s="48">
        <v>3</v>
      </c>
      <c r="I39" s="49" t="s">
        <v>47</v>
      </c>
      <c r="J39" s="50">
        <v>248.16</v>
      </c>
      <c r="K39" s="51">
        <v>164</v>
      </c>
      <c r="L39" s="50">
        <f t="shared" si="0"/>
        <v>412.15999999999997</v>
      </c>
      <c r="M39" s="50">
        <v>234.56</v>
      </c>
      <c r="N39" s="51">
        <v>66</v>
      </c>
      <c r="O39" s="50">
        <f t="shared" si="1"/>
        <v>300.56</v>
      </c>
      <c r="P39" s="50">
        <f t="shared" si="2"/>
        <v>712.72</v>
      </c>
      <c r="Q39" s="61"/>
      <c r="R39" s="61"/>
      <c r="S39" s="2"/>
    </row>
    <row r="40" spans="1:19" s="56" customFormat="1" ht="12.75">
      <c r="A40" s="45">
        <v>31</v>
      </c>
      <c r="B40" s="38">
        <v>21</v>
      </c>
      <c r="C40" s="51">
        <v>121003</v>
      </c>
      <c r="D40" s="52" t="s">
        <v>74</v>
      </c>
      <c r="E40" s="53">
        <v>95</v>
      </c>
      <c r="F40" s="53"/>
      <c r="G40" s="53" t="s">
        <v>75</v>
      </c>
      <c r="H40" s="53">
        <v>3</v>
      </c>
      <c r="I40" s="54" t="s">
        <v>51</v>
      </c>
      <c r="J40" s="50"/>
      <c r="K40" s="51"/>
      <c r="L40" s="50">
        <v>999</v>
      </c>
      <c r="M40" s="50">
        <v>161.74</v>
      </c>
      <c r="N40" s="51">
        <v>52</v>
      </c>
      <c r="O40" s="50">
        <f t="shared" si="1"/>
        <v>213.74</v>
      </c>
      <c r="P40" s="50">
        <f t="shared" si="2"/>
        <v>1212.74</v>
      </c>
      <c r="Q40" s="61"/>
      <c r="R40" s="61"/>
      <c r="S40" s="2"/>
    </row>
    <row r="41" spans="1:19" s="56" customFormat="1" ht="12.75">
      <c r="A41" s="45"/>
      <c r="B41" s="38"/>
      <c r="C41" s="51"/>
      <c r="D41" s="52"/>
      <c r="E41" s="53"/>
      <c r="F41" s="53"/>
      <c r="G41" s="53"/>
      <c r="H41" s="53"/>
      <c r="I41" s="54"/>
      <c r="J41" s="50"/>
      <c r="K41" s="51"/>
      <c r="L41" s="50"/>
      <c r="M41" s="50"/>
      <c r="N41" s="51"/>
      <c r="O41" s="50"/>
      <c r="P41" s="50"/>
      <c r="Q41" s="61"/>
      <c r="R41" s="61"/>
      <c r="S41" s="2"/>
    </row>
    <row r="42" spans="1:19" s="56" customFormat="1" ht="12.75">
      <c r="A42" s="45"/>
      <c r="B42" s="38">
        <v>8</v>
      </c>
      <c r="C42" s="62">
        <v>132052</v>
      </c>
      <c r="D42" s="63" t="s">
        <v>76</v>
      </c>
      <c r="E42" s="64">
        <v>92</v>
      </c>
      <c r="F42" s="64"/>
      <c r="G42" s="64" t="s">
        <v>28</v>
      </c>
      <c r="H42" s="64">
        <v>3</v>
      </c>
      <c r="I42" s="65" t="s">
        <v>43</v>
      </c>
      <c r="J42" s="50"/>
      <c r="K42" s="51"/>
      <c r="L42" s="50" t="s">
        <v>77</v>
      </c>
      <c r="M42" s="50"/>
      <c r="N42" s="51"/>
      <c r="O42" s="50"/>
      <c r="P42" s="50"/>
      <c r="Q42" s="61"/>
      <c r="R42" s="61"/>
      <c r="S42" s="2"/>
    </row>
    <row r="43" spans="1:19" s="56" customFormat="1" ht="12.75">
      <c r="A43" s="45"/>
      <c r="B43" s="38">
        <v>13</v>
      </c>
      <c r="C43" s="62">
        <v>36024</v>
      </c>
      <c r="D43" s="63" t="s">
        <v>79</v>
      </c>
      <c r="E43" s="64">
        <v>91</v>
      </c>
      <c r="F43" s="64"/>
      <c r="G43" s="64" t="s">
        <v>28</v>
      </c>
      <c r="H43" s="64">
        <v>2</v>
      </c>
      <c r="I43" s="65" t="s">
        <v>80</v>
      </c>
      <c r="J43" s="50"/>
      <c r="K43" s="51"/>
      <c r="L43" s="50" t="s">
        <v>78</v>
      </c>
      <c r="M43" s="50"/>
      <c r="N43" s="51"/>
      <c r="O43" s="50"/>
      <c r="P43" s="50"/>
      <c r="Q43" s="61"/>
      <c r="R43" s="61"/>
      <c r="S43" s="2"/>
    </row>
    <row r="44" spans="1:19" s="56" customFormat="1" ht="12.75">
      <c r="A44" s="45"/>
      <c r="B44" s="38">
        <v>17</v>
      </c>
      <c r="C44" s="51">
        <v>48074</v>
      </c>
      <c r="D44" s="52" t="s">
        <v>81</v>
      </c>
      <c r="E44" s="53">
        <v>89</v>
      </c>
      <c r="F44" s="53"/>
      <c r="G44" s="53" t="s">
        <v>24</v>
      </c>
      <c r="H44" s="53">
        <v>3</v>
      </c>
      <c r="I44" s="54" t="s">
        <v>47</v>
      </c>
      <c r="J44" s="50"/>
      <c r="K44" s="51"/>
      <c r="L44" s="50" t="s">
        <v>78</v>
      </c>
      <c r="M44" s="50"/>
      <c r="N44" s="51"/>
      <c r="O44" s="50"/>
      <c r="P44" s="50"/>
      <c r="Q44" s="61"/>
      <c r="R44" s="61"/>
      <c r="S44" s="2"/>
    </row>
    <row r="45" spans="1:19" s="56" customFormat="1" ht="12.75">
      <c r="A45" s="45"/>
      <c r="B45" s="38">
        <v>27</v>
      </c>
      <c r="C45" s="51">
        <v>45026</v>
      </c>
      <c r="D45" s="57" t="s">
        <v>82</v>
      </c>
      <c r="E45" s="58">
        <v>90</v>
      </c>
      <c r="F45" s="59"/>
      <c r="G45" s="59" t="s">
        <v>24</v>
      </c>
      <c r="H45" s="59" t="s">
        <v>30</v>
      </c>
      <c r="I45" s="60" t="s">
        <v>34</v>
      </c>
      <c r="J45" s="50"/>
      <c r="K45" s="51"/>
      <c r="L45" s="50" t="s">
        <v>78</v>
      </c>
      <c r="M45" s="50"/>
      <c r="N45" s="51"/>
      <c r="O45" s="50"/>
      <c r="P45" s="50"/>
      <c r="Q45" s="61"/>
      <c r="R45" s="61"/>
      <c r="S45" s="2"/>
    </row>
    <row r="46" spans="2:19" ht="13.5" customHeight="1">
      <c r="B46" s="67"/>
      <c r="J46" s="61"/>
      <c r="K46" s="61"/>
      <c r="L46" s="61"/>
      <c r="M46" s="61"/>
      <c r="N46" s="61"/>
      <c r="O46" s="61"/>
      <c r="P46" s="61"/>
      <c r="S46" s="2"/>
    </row>
    <row r="47" spans="2:19" s="56" customFormat="1" ht="12.75">
      <c r="B47" s="67"/>
      <c r="C47" s="46"/>
      <c r="J47" s="61"/>
      <c r="K47" s="61"/>
      <c r="L47" s="61"/>
      <c r="M47" s="61"/>
      <c r="N47" s="61"/>
      <c r="O47" s="61"/>
      <c r="P47" s="61"/>
      <c r="Q47" s="61"/>
      <c r="R47" s="61"/>
      <c r="S47" s="2"/>
    </row>
    <row r="48" spans="2:19" s="56" customFormat="1" ht="12.75">
      <c r="B48" s="67"/>
      <c r="C48" s="61"/>
      <c r="J48" s="61"/>
      <c r="K48" s="61"/>
      <c r="L48" s="61"/>
      <c r="M48" s="61"/>
      <c r="N48" s="61"/>
      <c r="O48" s="61"/>
      <c r="P48" s="61"/>
      <c r="Q48" s="61"/>
      <c r="R48" s="61"/>
      <c r="S48" s="2"/>
    </row>
    <row r="49" spans="2:19" s="56" customFormat="1" ht="12.75">
      <c r="B49" s="67"/>
      <c r="C49" s="71"/>
      <c r="J49" s="61"/>
      <c r="K49" s="61"/>
      <c r="L49" s="61"/>
      <c r="M49" s="61"/>
      <c r="N49" s="61"/>
      <c r="O49" s="61"/>
      <c r="P49" s="61"/>
      <c r="Q49" s="61"/>
      <c r="R49" s="61"/>
      <c r="S49" s="2"/>
    </row>
    <row r="50" spans="2:19" ht="12.75">
      <c r="B50" s="67"/>
      <c r="J50" s="61"/>
      <c r="K50" s="61"/>
      <c r="L50" s="61"/>
      <c r="M50" s="61"/>
      <c r="N50" s="61"/>
      <c r="O50" s="61"/>
      <c r="P50" s="61"/>
      <c r="S50" s="2"/>
    </row>
    <row r="51" spans="2:19" ht="12.75">
      <c r="B51" s="67"/>
      <c r="I51" s="70"/>
      <c r="J51" s="61"/>
      <c r="K51" s="61"/>
      <c r="L51" s="61"/>
      <c r="M51" s="61"/>
      <c r="N51" s="61"/>
      <c r="O51" s="61"/>
      <c r="P51" s="61"/>
      <c r="S51" s="2"/>
    </row>
    <row r="52" spans="2:19" ht="12.75">
      <c r="B52" s="67"/>
      <c r="C52" s="72"/>
      <c r="D52" s="73"/>
      <c r="E52" s="45"/>
      <c r="F52" s="74"/>
      <c r="G52" s="74"/>
      <c r="H52" s="74"/>
      <c r="I52" s="73"/>
      <c r="J52" s="61"/>
      <c r="K52" s="61"/>
      <c r="L52" s="61"/>
      <c r="M52" s="61"/>
      <c r="N52" s="61"/>
      <c r="O52" s="61"/>
      <c r="P52" s="61"/>
      <c r="S52" s="2"/>
    </row>
    <row r="53" spans="2:19" ht="12.75">
      <c r="B53" s="67"/>
      <c r="C53" s="75"/>
      <c r="D53" s="76"/>
      <c r="E53" s="77"/>
      <c r="F53" s="75"/>
      <c r="G53" s="75"/>
      <c r="H53" s="75"/>
      <c r="I53" s="76"/>
      <c r="J53" s="61"/>
      <c r="K53" s="61"/>
      <c r="L53" s="61"/>
      <c r="M53" s="61"/>
      <c r="N53" s="61"/>
      <c r="O53" s="61"/>
      <c r="P53" s="61"/>
      <c r="S53" s="2"/>
    </row>
    <row r="54" spans="2:19" ht="12.75">
      <c r="B54" s="67"/>
      <c r="J54" s="61"/>
      <c r="K54" s="61"/>
      <c r="L54" s="61"/>
      <c r="M54" s="61"/>
      <c r="N54" s="61"/>
      <c r="O54" s="61"/>
      <c r="P54" s="61"/>
      <c r="S54" s="2"/>
    </row>
    <row r="55" spans="2:19" ht="12.75">
      <c r="B55" s="78"/>
      <c r="J55" s="61"/>
      <c r="K55" s="61"/>
      <c r="L55" s="61"/>
      <c r="M55" s="61"/>
      <c r="N55" s="61"/>
      <c r="O55" s="61"/>
      <c r="P55" s="61"/>
      <c r="S55" s="2"/>
    </row>
    <row r="56" spans="2:19" ht="12.75">
      <c r="B56" s="78"/>
      <c r="J56" s="61"/>
      <c r="K56" s="61"/>
      <c r="L56" s="61"/>
      <c r="M56" s="61"/>
      <c r="N56" s="61"/>
      <c r="O56" s="61"/>
      <c r="P56" s="61"/>
      <c r="S56" s="2"/>
    </row>
    <row r="57" spans="2:19" ht="12.75">
      <c r="B57" s="78"/>
      <c r="J57" s="61"/>
      <c r="K57" s="61"/>
      <c r="L57" s="61"/>
      <c r="M57" s="61"/>
      <c r="N57" s="61"/>
      <c r="O57" s="61"/>
      <c r="P57" s="61"/>
      <c r="S57" s="2"/>
    </row>
    <row r="58" spans="2:19" ht="12.75">
      <c r="B58" s="78"/>
      <c r="J58" s="61"/>
      <c r="K58" s="61"/>
      <c r="L58" s="61"/>
      <c r="M58" s="61"/>
      <c r="N58" s="61"/>
      <c r="O58" s="61"/>
      <c r="P58" s="61"/>
      <c r="S58" s="2"/>
    </row>
    <row r="59" spans="2:19" ht="12.75">
      <c r="B59" s="78"/>
      <c r="J59" s="61"/>
      <c r="K59" s="61"/>
      <c r="L59" s="61"/>
      <c r="M59" s="61"/>
      <c r="N59" s="61"/>
      <c r="O59" s="61"/>
      <c r="P59" s="61"/>
      <c r="S59" s="2"/>
    </row>
    <row r="60" spans="2:19" ht="12.75">
      <c r="B60" s="78"/>
      <c r="J60" s="61"/>
      <c r="K60" s="61"/>
      <c r="L60" s="61"/>
      <c r="M60" s="61"/>
      <c r="N60" s="61"/>
      <c r="O60" s="61"/>
      <c r="P60" s="61"/>
      <c r="S60" s="2"/>
    </row>
    <row r="61" spans="2:19" ht="12.75">
      <c r="B61" s="78"/>
      <c r="J61" s="61"/>
      <c r="K61" s="61"/>
      <c r="L61" s="61"/>
      <c r="M61" s="61"/>
      <c r="N61" s="61"/>
      <c r="O61" s="61"/>
      <c r="P61" s="61"/>
      <c r="S61" s="2"/>
    </row>
    <row r="62" spans="2:19" ht="12.75">
      <c r="B62" s="78"/>
      <c r="J62" s="61"/>
      <c r="K62" s="61"/>
      <c r="L62" s="61"/>
      <c r="M62" s="61"/>
      <c r="N62" s="61"/>
      <c r="O62" s="61"/>
      <c r="P62" s="61"/>
      <c r="S62" s="2"/>
    </row>
    <row r="63" spans="2:19" ht="12.75">
      <c r="B63" s="78"/>
      <c r="J63" s="61"/>
      <c r="K63" s="61"/>
      <c r="L63" s="61"/>
      <c r="M63" s="61"/>
      <c r="N63" s="61"/>
      <c r="O63" s="61"/>
      <c r="P63" s="61"/>
      <c r="S63" s="2"/>
    </row>
    <row r="64" spans="2:19" ht="12.75">
      <c r="B64" s="78"/>
      <c r="J64" s="61"/>
      <c r="K64" s="61"/>
      <c r="L64" s="61"/>
      <c r="M64" s="61"/>
      <c r="N64" s="61"/>
      <c r="O64" s="61"/>
      <c r="P64" s="61"/>
      <c r="S64" s="2"/>
    </row>
    <row r="65" spans="2:19" ht="12.75">
      <c r="B65" s="78"/>
      <c r="J65" s="61"/>
      <c r="K65" s="61"/>
      <c r="L65" s="61"/>
      <c r="M65" s="61"/>
      <c r="N65" s="61"/>
      <c r="O65" s="61"/>
      <c r="P65" s="61"/>
      <c r="S65" s="2"/>
    </row>
    <row r="66" spans="2:19" ht="12.75">
      <c r="B66" s="78"/>
      <c r="J66" s="61"/>
      <c r="K66" s="61"/>
      <c r="L66" s="61"/>
      <c r="M66" s="61"/>
      <c r="N66" s="61"/>
      <c r="O66" s="61"/>
      <c r="P66" s="61"/>
      <c r="S66" s="2"/>
    </row>
    <row r="67" spans="2:19" ht="12.75">
      <c r="B67" s="78"/>
      <c r="C67" s="79"/>
      <c r="D67" s="80"/>
      <c r="E67" s="81"/>
      <c r="F67" s="81"/>
      <c r="G67" s="81"/>
      <c r="H67" s="81"/>
      <c r="I67" s="80"/>
      <c r="J67" s="61"/>
      <c r="K67" s="61"/>
      <c r="L67" s="61"/>
      <c r="M67" s="61"/>
      <c r="N67" s="61"/>
      <c r="O67" s="61"/>
      <c r="P67" s="61"/>
      <c r="S67" s="2"/>
    </row>
    <row r="68" spans="2:19" ht="12.75">
      <c r="B68" s="78"/>
      <c r="J68" s="61"/>
      <c r="K68" s="61"/>
      <c r="L68" s="61"/>
      <c r="M68" s="61"/>
      <c r="N68" s="61"/>
      <c r="O68" s="61"/>
      <c r="P68" s="61"/>
      <c r="S68" s="2"/>
    </row>
    <row r="69" spans="2:19" ht="12.75">
      <c r="B69" s="78"/>
      <c r="J69" s="61"/>
      <c r="K69" s="61"/>
      <c r="L69" s="61"/>
      <c r="M69" s="61"/>
      <c r="N69" s="61"/>
      <c r="O69" s="61"/>
      <c r="P69" s="61"/>
      <c r="S69" s="2"/>
    </row>
    <row r="70" spans="2:19" ht="12.75">
      <c r="B70" s="78"/>
      <c r="J70" s="61"/>
      <c r="K70" s="61"/>
      <c r="L70" s="61"/>
      <c r="M70" s="61"/>
      <c r="N70" s="61"/>
      <c r="O70" s="61"/>
      <c r="P70" s="61"/>
      <c r="S70" s="2"/>
    </row>
    <row r="71" spans="2:19" ht="12.75">
      <c r="B71" s="78"/>
      <c r="J71" s="61"/>
      <c r="K71" s="61"/>
      <c r="L71" s="61"/>
      <c r="M71" s="61"/>
      <c r="N71" s="61"/>
      <c r="O71" s="61"/>
      <c r="P71" s="61"/>
      <c r="S71" s="2"/>
    </row>
    <row r="72" spans="2:19" ht="12.75">
      <c r="B72" s="78"/>
      <c r="C72" s="79"/>
      <c r="D72" s="82"/>
      <c r="E72" s="12"/>
      <c r="F72" s="83"/>
      <c r="G72" s="83"/>
      <c r="H72" s="83"/>
      <c r="I72" s="82"/>
      <c r="J72" s="61"/>
      <c r="K72" s="61"/>
      <c r="L72" s="61"/>
      <c r="M72" s="61"/>
      <c r="N72" s="61"/>
      <c r="O72" s="61"/>
      <c r="P72" s="61"/>
      <c r="S72" s="2"/>
    </row>
    <row r="73" spans="2:19" ht="12.75">
      <c r="B73" s="78"/>
      <c r="C73" s="79"/>
      <c r="D73" s="82"/>
      <c r="E73" s="12"/>
      <c r="F73" s="83"/>
      <c r="G73" s="83"/>
      <c r="H73" s="83"/>
      <c r="I73" s="82"/>
      <c r="J73" s="61"/>
      <c r="K73" s="61"/>
      <c r="L73" s="61"/>
      <c r="M73" s="61"/>
      <c r="N73" s="61"/>
      <c r="O73" s="61"/>
      <c r="P73" s="61"/>
      <c r="S73" s="2"/>
    </row>
    <row r="74" spans="2:19" ht="12.75">
      <c r="B74" s="78"/>
      <c r="J74" s="61"/>
      <c r="K74" s="61"/>
      <c r="L74" s="61"/>
      <c r="M74" s="61"/>
      <c r="N74" s="61"/>
      <c r="O74" s="61"/>
      <c r="P74" s="61"/>
      <c r="S74" s="2"/>
    </row>
    <row r="75" spans="2:19" ht="12.75">
      <c r="B75" s="78"/>
      <c r="C75" s="79"/>
      <c r="D75" s="80"/>
      <c r="E75" s="81"/>
      <c r="F75" s="81"/>
      <c r="G75" s="81"/>
      <c r="H75" s="81"/>
      <c r="I75" s="80"/>
      <c r="J75" s="61"/>
      <c r="K75" s="61"/>
      <c r="L75" s="61"/>
      <c r="M75" s="61"/>
      <c r="N75" s="61"/>
      <c r="O75" s="61"/>
      <c r="P75" s="61"/>
      <c r="S75" s="2"/>
    </row>
    <row r="76" spans="2:19" ht="12.75">
      <c r="B76" s="78"/>
      <c r="D76" s="73"/>
      <c r="E76" s="45"/>
      <c r="F76" s="74"/>
      <c r="G76" s="74"/>
      <c r="H76" s="74"/>
      <c r="I76" s="73"/>
      <c r="J76" s="61"/>
      <c r="K76" s="61"/>
      <c r="L76" s="61"/>
      <c r="M76" s="61"/>
      <c r="N76" s="61"/>
      <c r="O76" s="61"/>
      <c r="P76" s="61"/>
      <c r="S76" s="2"/>
    </row>
    <row r="77" spans="2:19" ht="12.75">
      <c r="B77" s="78"/>
      <c r="J77" s="61"/>
      <c r="K77" s="61"/>
      <c r="L77" s="61"/>
      <c r="M77" s="61"/>
      <c r="N77" s="61"/>
      <c r="O77" s="61"/>
      <c r="P77" s="61"/>
      <c r="S77" s="2"/>
    </row>
    <row r="78" spans="2:19" ht="12.75">
      <c r="B78" s="78"/>
      <c r="J78" s="61"/>
      <c r="K78" s="61"/>
      <c r="L78" s="61"/>
      <c r="M78" s="61"/>
      <c r="N78" s="61"/>
      <c r="O78" s="61"/>
      <c r="P78" s="61"/>
      <c r="S78" s="2"/>
    </row>
    <row r="79" spans="2:19" ht="12.75">
      <c r="B79" s="78"/>
      <c r="C79" s="79"/>
      <c r="D79" s="80"/>
      <c r="E79" s="81"/>
      <c r="F79" s="81"/>
      <c r="G79" s="81"/>
      <c r="H79" s="81"/>
      <c r="I79" s="80"/>
      <c r="J79" s="61"/>
      <c r="K79" s="61"/>
      <c r="L79" s="61"/>
      <c r="M79" s="61"/>
      <c r="N79" s="61"/>
      <c r="O79" s="61"/>
      <c r="P79" s="61"/>
      <c r="S79" s="2"/>
    </row>
    <row r="80" spans="2:19" ht="12.75">
      <c r="B80" s="78"/>
      <c r="C80" s="79"/>
      <c r="D80" s="82"/>
      <c r="E80" s="12"/>
      <c r="F80" s="83"/>
      <c r="G80" s="83"/>
      <c r="H80" s="83"/>
      <c r="I80" s="82"/>
      <c r="J80" s="61"/>
      <c r="K80" s="61"/>
      <c r="L80" s="61"/>
      <c r="M80" s="61"/>
      <c r="N80" s="61"/>
      <c r="O80" s="61"/>
      <c r="P80" s="61"/>
      <c r="S80" s="2"/>
    </row>
    <row r="81" spans="2:19" ht="12.75">
      <c r="B81" s="78"/>
      <c r="D81" s="73"/>
      <c r="E81" s="45"/>
      <c r="F81" s="74"/>
      <c r="G81" s="74"/>
      <c r="H81" s="74"/>
      <c r="I81" s="73"/>
      <c r="J81" s="61"/>
      <c r="K81" s="61"/>
      <c r="L81" s="61"/>
      <c r="M81" s="61"/>
      <c r="N81" s="61"/>
      <c r="O81" s="61"/>
      <c r="P81" s="61"/>
      <c r="S81" s="2"/>
    </row>
    <row r="82" spans="3:19" ht="12.75">
      <c r="C82" s="79"/>
      <c r="D82" s="80"/>
      <c r="E82" s="81"/>
      <c r="F82" s="81"/>
      <c r="G82" s="81"/>
      <c r="H82" s="81"/>
      <c r="I82" s="80"/>
      <c r="J82" s="61"/>
      <c r="K82" s="61"/>
      <c r="L82" s="61"/>
      <c r="M82" s="61"/>
      <c r="N82" s="61"/>
      <c r="O82" s="61"/>
      <c r="P82" s="61"/>
      <c r="S82" s="2"/>
    </row>
    <row r="83" spans="10:19" ht="12.75">
      <c r="J83" s="61"/>
      <c r="K83" s="61"/>
      <c r="L83" s="61"/>
      <c r="M83" s="61"/>
      <c r="N83" s="61"/>
      <c r="O83" s="61"/>
      <c r="P83" s="61"/>
      <c r="S83" s="2"/>
    </row>
    <row r="84" spans="3:19" ht="12.75">
      <c r="C84" s="84"/>
      <c r="S84" s="2"/>
    </row>
    <row r="85" ht="12.75">
      <c r="S85" s="2"/>
    </row>
    <row r="89" spans="3:9" ht="12.75">
      <c r="C89" s="79"/>
      <c r="D89" s="80"/>
      <c r="E89" s="81"/>
      <c r="F89" s="81"/>
      <c r="G89" s="81"/>
      <c r="H89" s="81"/>
      <c r="I89" s="80"/>
    </row>
  </sheetData>
  <sheetProtection/>
  <mergeCells count="2">
    <mergeCell ref="J7:L7"/>
    <mergeCell ref="M7:O7"/>
  </mergeCells>
  <printOptions/>
  <pageMargins left="0.7874015748031497" right="0.7874015748031497" top="0.63" bottom="0.77" header="0.5118110236220472" footer="0.5118110236220472"/>
  <pageSetup fitToHeight="0" fitToWidth="1" horizontalDpi="180" verticalDpi="180" orientation="landscape" paperSize="9" r:id="rId1"/>
  <headerFooter alignWithMargins="0">
    <oddFooter>&amp;LMAKO Computer&amp;RLongines Timing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U60"/>
  <sheetViews>
    <sheetView zoomScalePageLayoutView="0" workbookViewId="0" topLeftCell="A7">
      <selection activeCell="Q10" sqref="Q10:Q23"/>
    </sheetView>
  </sheetViews>
  <sheetFormatPr defaultColWidth="9.00390625" defaultRowHeight="12.75"/>
  <cols>
    <col min="1" max="1" width="5.125" style="1" customWidth="1"/>
    <col min="2" max="2" width="3.75390625" style="70" customWidth="1"/>
    <col min="3" max="3" width="7.125" style="7" customWidth="1"/>
    <col min="4" max="4" width="19.125" style="69" customWidth="1"/>
    <col min="5" max="5" width="3.25390625" style="70" bestFit="1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97" customWidth="1"/>
    <col min="19" max="19" width="7.75390625" style="96" customWidth="1"/>
    <col min="20" max="20" width="4.25390625" style="7" customWidth="1"/>
    <col min="21" max="21" width="6.125" style="7" customWidth="1"/>
    <col min="22" max="16384" width="9.125" style="1" customWidth="1"/>
  </cols>
  <sheetData>
    <row r="1" spans="3:9" ht="18">
      <c r="C1" s="3" t="s">
        <v>0</v>
      </c>
      <c r="D1" s="4"/>
      <c r="E1" s="5"/>
      <c r="F1" s="6" t="s">
        <v>1</v>
      </c>
      <c r="G1" s="6"/>
      <c r="H1" s="6"/>
      <c r="I1" s="6" t="s">
        <v>2</v>
      </c>
    </row>
    <row r="2" spans="3:12" ht="12.75">
      <c r="C2" s="5"/>
      <c r="D2" s="4"/>
      <c r="E2" s="5"/>
      <c r="F2" s="9" t="s">
        <v>3</v>
      </c>
      <c r="G2" s="9"/>
      <c r="H2" s="9"/>
      <c r="I2" s="9" t="s">
        <v>3</v>
      </c>
      <c r="J2" s="5"/>
      <c r="K2" s="5"/>
      <c r="L2" s="5"/>
    </row>
    <row r="3" spans="3:12" ht="12.75">
      <c r="C3" s="5"/>
      <c r="D3" s="4"/>
      <c r="E3" s="5"/>
      <c r="F3" s="9"/>
      <c r="G3" s="9"/>
      <c r="H3" s="9"/>
      <c r="I3" s="9"/>
      <c r="J3" s="5"/>
      <c r="K3" s="5"/>
      <c r="L3" s="5"/>
    </row>
    <row r="4" spans="3:12" ht="18">
      <c r="C4" s="10" t="s">
        <v>4</v>
      </c>
      <c r="D4" s="4"/>
      <c r="E4" s="5"/>
      <c r="F4" s="11" t="s">
        <v>5</v>
      </c>
      <c r="G4" s="11"/>
      <c r="H4" s="11"/>
      <c r="I4" s="11" t="s">
        <v>250</v>
      </c>
      <c r="J4" s="5"/>
      <c r="K4" s="5"/>
      <c r="L4" s="5"/>
    </row>
    <row r="5" spans="3:13" ht="18">
      <c r="C5" s="10"/>
      <c r="D5" s="4"/>
      <c r="E5" s="5"/>
      <c r="F5" s="11"/>
      <c r="G5" s="11"/>
      <c r="H5" s="11"/>
      <c r="I5" s="11"/>
      <c r="J5" s="12"/>
      <c r="K5" s="5"/>
      <c r="L5" s="5"/>
      <c r="M5" s="13"/>
    </row>
    <row r="6" spans="1:19" s="14" customFormat="1" ht="18">
      <c r="A6" s="1"/>
      <c r="B6" s="70"/>
      <c r="C6" s="10"/>
      <c r="D6" s="4"/>
      <c r="E6" s="5"/>
      <c r="F6" s="11"/>
      <c r="G6" s="11"/>
      <c r="H6" s="11"/>
      <c r="I6" s="11"/>
      <c r="J6" s="18"/>
      <c r="K6" s="18"/>
      <c r="L6" s="19"/>
      <c r="M6" s="19"/>
      <c r="N6" s="20"/>
      <c r="O6" s="15"/>
      <c r="P6" s="15"/>
      <c r="Q6" s="15"/>
      <c r="R6" s="15"/>
      <c r="S6" s="21"/>
    </row>
    <row r="7" spans="1:21" ht="19.5" customHeight="1">
      <c r="A7" s="14"/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36"/>
      <c r="S7" s="37"/>
      <c r="T7" s="1"/>
      <c r="U7" s="1"/>
    </row>
    <row r="8" spans="1:21" ht="13.5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43"/>
      <c r="S8" s="98"/>
      <c r="T8" s="1"/>
      <c r="U8" s="1"/>
    </row>
    <row r="9" spans="2:21" ht="12.75">
      <c r="B9" s="41"/>
      <c r="C9" s="41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43"/>
      <c r="S9" s="98"/>
      <c r="T9" s="1"/>
      <c r="U9" s="1"/>
    </row>
    <row r="10" spans="1:21" ht="12.75">
      <c r="A10" s="45">
        <v>1</v>
      </c>
      <c r="B10" s="99">
        <v>76</v>
      </c>
      <c r="C10" s="91" t="s">
        <v>137</v>
      </c>
      <c r="D10" s="57" t="s">
        <v>138</v>
      </c>
      <c r="E10" s="58">
        <v>91</v>
      </c>
      <c r="F10" s="59"/>
      <c r="G10" s="59" t="s">
        <v>28</v>
      </c>
      <c r="H10" s="59" t="s">
        <v>30</v>
      </c>
      <c r="I10" s="60" t="s">
        <v>136</v>
      </c>
      <c r="J10" s="50">
        <v>120.35</v>
      </c>
      <c r="K10" s="61">
        <v>2</v>
      </c>
      <c r="L10" s="50">
        <f aca="true" t="shared" si="0" ref="L10:L37">J10+K10</f>
        <v>122.35</v>
      </c>
      <c r="M10" s="50">
        <v>122.44</v>
      </c>
      <c r="N10" s="51">
        <v>0</v>
      </c>
      <c r="O10" s="50">
        <f aca="true" t="shared" si="1" ref="O10:O37">M10+N10</f>
        <v>122.44</v>
      </c>
      <c r="P10" s="50">
        <f aca="true" t="shared" si="2" ref="P10:P37">L10+O10</f>
        <v>244.79</v>
      </c>
      <c r="Q10" s="64">
        <v>75</v>
      </c>
      <c r="R10" s="43"/>
      <c r="S10" s="100"/>
      <c r="T10" s="1"/>
      <c r="U10" s="1"/>
    </row>
    <row r="11" spans="1:21" ht="12.75">
      <c r="A11" s="45">
        <v>2</v>
      </c>
      <c r="B11" s="99">
        <v>74</v>
      </c>
      <c r="C11" s="61">
        <v>14025</v>
      </c>
      <c r="D11" s="52" t="s">
        <v>139</v>
      </c>
      <c r="E11" s="53">
        <v>92</v>
      </c>
      <c r="F11" s="53"/>
      <c r="G11" s="53" t="s">
        <v>28</v>
      </c>
      <c r="H11" s="53">
        <v>2</v>
      </c>
      <c r="I11" s="54" t="s">
        <v>49</v>
      </c>
      <c r="J11" s="50">
        <v>125.03</v>
      </c>
      <c r="K11" s="61">
        <v>0</v>
      </c>
      <c r="L11" s="50">
        <f t="shared" si="0"/>
        <v>125.03</v>
      </c>
      <c r="M11" s="50">
        <v>123.98</v>
      </c>
      <c r="N11" s="51">
        <v>0</v>
      </c>
      <c r="O11" s="50">
        <f t="shared" si="1"/>
        <v>123.98</v>
      </c>
      <c r="P11" s="50">
        <f t="shared" si="2"/>
        <v>249.01</v>
      </c>
      <c r="Q11" s="64">
        <v>68</v>
      </c>
      <c r="R11" s="43"/>
      <c r="S11" s="100"/>
      <c r="T11" s="1"/>
      <c r="U11" s="1"/>
    </row>
    <row r="12" spans="1:21" ht="12.75">
      <c r="A12" s="45">
        <v>3</v>
      </c>
      <c r="B12" s="99">
        <v>66</v>
      </c>
      <c r="C12" s="71">
        <v>23030</v>
      </c>
      <c r="D12" s="47" t="s">
        <v>140</v>
      </c>
      <c r="E12" s="48">
        <v>93</v>
      </c>
      <c r="F12" s="48"/>
      <c r="G12" s="48" t="s">
        <v>39</v>
      </c>
      <c r="H12" s="48">
        <v>2</v>
      </c>
      <c r="I12" s="49" t="s">
        <v>95</v>
      </c>
      <c r="J12" s="50">
        <v>126.06</v>
      </c>
      <c r="K12" s="61">
        <v>0</v>
      </c>
      <c r="L12" s="50">
        <f t="shared" si="0"/>
        <v>126.06</v>
      </c>
      <c r="M12" s="50">
        <v>127.31</v>
      </c>
      <c r="N12" s="51">
        <v>0</v>
      </c>
      <c r="O12" s="50">
        <f t="shared" si="1"/>
        <v>127.31</v>
      </c>
      <c r="P12" s="50">
        <f t="shared" si="2"/>
        <v>253.37</v>
      </c>
      <c r="Q12" s="64">
        <v>62</v>
      </c>
      <c r="R12" s="43"/>
      <c r="S12" s="100"/>
      <c r="T12" s="1"/>
      <c r="U12" s="1"/>
    </row>
    <row r="13" spans="1:21" ht="12.75">
      <c r="A13" s="45">
        <v>4</v>
      </c>
      <c r="B13" s="99">
        <v>80</v>
      </c>
      <c r="C13" s="101" t="s">
        <v>141</v>
      </c>
      <c r="D13" s="92" t="s">
        <v>29</v>
      </c>
      <c r="E13" s="102">
        <v>91</v>
      </c>
      <c r="F13" s="103"/>
      <c r="G13" s="103" t="s">
        <v>28</v>
      </c>
      <c r="H13" s="103" t="s">
        <v>30</v>
      </c>
      <c r="I13" s="104" t="s">
        <v>31</v>
      </c>
      <c r="J13" s="50">
        <v>127.73</v>
      </c>
      <c r="K13" s="61">
        <v>4</v>
      </c>
      <c r="L13" s="50">
        <f t="shared" si="0"/>
        <v>131.73000000000002</v>
      </c>
      <c r="M13" s="50">
        <v>120.86</v>
      </c>
      <c r="N13" s="51">
        <v>2</v>
      </c>
      <c r="O13" s="50">
        <f t="shared" si="1"/>
        <v>122.86</v>
      </c>
      <c r="P13" s="50">
        <f t="shared" si="2"/>
        <v>254.59000000000003</v>
      </c>
      <c r="Q13" s="53">
        <v>57</v>
      </c>
      <c r="R13" s="43"/>
      <c r="S13" s="100"/>
      <c r="T13" s="1"/>
      <c r="U13" s="1"/>
    </row>
    <row r="14" spans="1:21" ht="12.75">
      <c r="A14" s="45">
        <v>5</v>
      </c>
      <c r="B14" s="99">
        <v>72</v>
      </c>
      <c r="C14" s="46">
        <v>122003</v>
      </c>
      <c r="D14" s="47" t="s">
        <v>143</v>
      </c>
      <c r="E14" s="48">
        <v>92</v>
      </c>
      <c r="F14" s="48"/>
      <c r="G14" s="48" t="s">
        <v>28</v>
      </c>
      <c r="H14" s="48">
        <v>2</v>
      </c>
      <c r="I14" s="49" t="s">
        <v>128</v>
      </c>
      <c r="J14" s="50">
        <v>134.23</v>
      </c>
      <c r="K14" s="61">
        <v>2</v>
      </c>
      <c r="L14" s="50">
        <f t="shared" si="0"/>
        <v>136.23</v>
      </c>
      <c r="M14" s="50">
        <v>121.35</v>
      </c>
      <c r="N14" s="51">
        <v>0</v>
      </c>
      <c r="O14" s="50">
        <f t="shared" si="1"/>
        <v>121.35</v>
      </c>
      <c r="P14" s="50">
        <f t="shared" si="2"/>
        <v>257.58</v>
      </c>
      <c r="Q14" s="53">
        <v>53</v>
      </c>
      <c r="R14" s="43"/>
      <c r="S14" s="100"/>
      <c r="T14" s="1"/>
      <c r="U14" s="1"/>
    </row>
    <row r="15" spans="1:19" s="56" customFormat="1" ht="12.75">
      <c r="A15" s="45">
        <v>6</v>
      </c>
      <c r="B15" s="99">
        <v>71</v>
      </c>
      <c r="C15" s="71">
        <v>42036</v>
      </c>
      <c r="D15" s="47" t="s">
        <v>145</v>
      </c>
      <c r="E15" s="48">
        <v>91</v>
      </c>
      <c r="F15" s="48"/>
      <c r="G15" s="48" t="s">
        <v>28</v>
      </c>
      <c r="H15" s="48">
        <v>2</v>
      </c>
      <c r="I15" s="49" t="s">
        <v>90</v>
      </c>
      <c r="J15" s="50">
        <v>122.36</v>
      </c>
      <c r="K15" s="61">
        <v>2</v>
      </c>
      <c r="L15" s="50">
        <f t="shared" si="0"/>
        <v>124.36</v>
      </c>
      <c r="M15" s="50">
        <v>138.02</v>
      </c>
      <c r="N15" s="51">
        <v>4</v>
      </c>
      <c r="O15" s="50">
        <f t="shared" si="1"/>
        <v>142.02</v>
      </c>
      <c r="P15" s="50">
        <f t="shared" si="2"/>
        <v>266.38</v>
      </c>
      <c r="Q15" s="53">
        <v>49</v>
      </c>
      <c r="R15" s="71"/>
      <c r="S15" s="96"/>
    </row>
    <row r="16" spans="1:19" s="56" customFormat="1" ht="12.75">
      <c r="A16" s="45">
        <v>7</v>
      </c>
      <c r="B16" s="99">
        <v>61</v>
      </c>
      <c r="C16" s="46">
        <v>9043</v>
      </c>
      <c r="D16" s="47" t="s">
        <v>149</v>
      </c>
      <c r="E16" s="48">
        <v>92</v>
      </c>
      <c r="F16" s="48"/>
      <c r="G16" s="48" t="s">
        <v>28</v>
      </c>
      <c r="H16" s="48">
        <v>2</v>
      </c>
      <c r="I16" s="49" t="s">
        <v>25</v>
      </c>
      <c r="J16" s="50">
        <v>141.34</v>
      </c>
      <c r="K16" s="51">
        <v>4</v>
      </c>
      <c r="L16" s="50">
        <f t="shared" si="0"/>
        <v>145.34</v>
      </c>
      <c r="M16" s="50">
        <v>131.58</v>
      </c>
      <c r="N16" s="51">
        <v>6</v>
      </c>
      <c r="O16" s="50">
        <f t="shared" si="1"/>
        <v>137.58</v>
      </c>
      <c r="P16" s="50">
        <f t="shared" si="2"/>
        <v>282.92</v>
      </c>
      <c r="Q16" s="53">
        <v>46</v>
      </c>
      <c r="R16" s="71"/>
      <c r="S16" s="96"/>
    </row>
    <row r="17" spans="1:19" s="56" customFormat="1" ht="12.75">
      <c r="A17" s="45">
        <v>8</v>
      </c>
      <c r="B17" s="99">
        <v>56</v>
      </c>
      <c r="C17" s="61">
        <v>48073</v>
      </c>
      <c r="D17" s="52" t="s">
        <v>153</v>
      </c>
      <c r="E17" s="53">
        <v>92</v>
      </c>
      <c r="F17" s="53"/>
      <c r="G17" s="53" t="s">
        <v>28</v>
      </c>
      <c r="H17" s="53">
        <v>3</v>
      </c>
      <c r="I17" s="54" t="s">
        <v>47</v>
      </c>
      <c r="J17" s="50">
        <v>141.01</v>
      </c>
      <c r="K17" s="51">
        <v>4</v>
      </c>
      <c r="L17" s="50">
        <f t="shared" si="0"/>
        <v>145.01</v>
      </c>
      <c r="M17" s="50">
        <v>137.15</v>
      </c>
      <c r="N17" s="51">
        <v>6</v>
      </c>
      <c r="O17" s="50">
        <f t="shared" si="1"/>
        <v>143.15</v>
      </c>
      <c r="P17" s="50">
        <f t="shared" si="2"/>
        <v>288.15999999999997</v>
      </c>
      <c r="Q17" s="53">
        <v>43</v>
      </c>
      <c r="R17" s="71"/>
      <c r="S17" s="96"/>
    </row>
    <row r="18" spans="1:19" s="56" customFormat="1" ht="12.75">
      <c r="A18" s="45">
        <v>9</v>
      </c>
      <c r="B18" s="90">
        <v>48</v>
      </c>
      <c r="C18" s="51">
        <v>133044</v>
      </c>
      <c r="D18" s="52" t="s">
        <v>155</v>
      </c>
      <c r="E18" s="53">
        <v>92</v>
      </c>
      <c r="F18" s="53">
        <v>3</v>
      </c>
      <c r="G18" s="53" t="s">
        <v>28</v>
      </c>
      <c r="H18" s="53">
        <v>2</v>
      </c>
      <c r="I18" s="54" t="s">
        <v>31</v>
      </c>
      <c r="J18" s="50">
        <v>150.77</v>
      </c>
      <c r="K18" s="51">
        <v>2</v>
      </c>
      <c r="L18" s="50">
        <f t="shared" si="0"/>
        <v>152.77</v>
      </c>
      <c r="M18" s="50">
        <v>139.23</v>
      </c>
      <c r="N18" s="51">
        <v>4</v>
      </c>
      <c r="O18" s="50">
        <f t="shared" si="1"/>
        <v>143.23</v>
      </c>
      <c r="P18" s="50">
        <f t="shared" si="2"/>
        <v>296</v>
      </c>
      <c r="Q18" s="53">
        <v>40</v>
      </c>
      <c r="R18" s="71"/>
      <c r="S18" s="96"/>
    </row>
    <row r="19" spans="1:19" s="56" customFormat="1" ht="12.75">
      <c r="A19" s="45">
        <v>10</v>
      </c>
      <c r="B19" s="99">
        <v>84</v>
      </c>
      <c r="C19" s="61">
        <v>119127</v>
      </c>
      <c r="D19" s="52" t="s">
        <v>156</v>
      </c>
      <c r="E19" s="53">
        <v>91</v>
      </c>
      <c r="F19" s="53"/>
      <c r="G19" s="53" t="s">
        <v>28</v>
      </c>
      <c r="H19" s="53">
        <v>2</v>
      </c>
      <c r="I19" s="54" t="s">
        <v>36</v>
      </c>
      <c r="J19" s="50">
        <v>110.92</v>
      </c>
      <c r="K19" s="61">
        <v>6</v>
      </c>
      <c r="L19" s="50">
        <f t="shared" si="0"/>
        <v>116.92</v>
      </c>
      <c r="M19" s="50">
        <v>125.83</v>
      </c>
      <c r="N19" s="51">
        <v>54</v>
      </c>
      <c r="O19" s="50">
        <f t="shared" si="1"/>
        <v>179.82999999999998</v>
      </c>
      <c r="P19" s="50">
        <f t="shared" si="2"/>
        <v>296.75</v>
      </c>
      <c r="Q19" s="53">
        <v>37</v>
      </c>
      <c r="R19" s="71"/>
      <c r="S19" s="96"/>
    </row>
    <row r="20" spans="1:19" s="56" customFormat="1" ht="12.75">
      <c r="A20" s="45">
        <v>11</v>
      </c>
      <c r="B20" s="90">
        <v>49</v>
      </c>
      <c r="C20" s="61">
        <v>70074</v>
      </c>
      <c r="D20" s="52" t="s">
        <v>157</v>
      </c>
      <c r="E20" s="53">
        <v>90</v>
      </c>
      <c r="F20" s="53"/>
      <c r="G20" s="53" t="s">
        <v>28</v>
      </c>
      <c r="H20" s="53">
        <v>2</v>
      </c>
      <c r="I20" s="54" t="s">
        <v>158</v>
      </c>
      <c r="J20" s="50">
        <v>141.02</v>
      </c>
      <c r="K20" s="51">
        <v>2</v>
      </c>
      <c r="L20" s="50">
        <f t="shared" si="0"/>
        <v>143.02</v>
      </c>
      <c r="M20" s="50">
        <v>142.85</v>
      </c>
      <c r="N20" s="51">
        <v>12</v>
      </c>
      <c r="O20" s="50">
        <f t="shared" si="1"/>
        <v>154.85</v>
      </c>
      <c r="P20" s="50">
        <f t="shared" si="2"/>
        <v>297.87</v>
      </c>
      <c r="Q20" s="53">
        <v>35</v>
      </c>
      <c r="R20" s="71"/>
      <c r="S20" s="96"/>
    </row>
    <row r="21" spans="1:19" s="56" customFormat="1" ht="12.75">
      <c r="A21" s="45">
        <v>12</v>
      </c>
      <c r="B21" s="99">
        <v>77</v>
      </c>
      <c r="C21" s="51">
        <v>76010</v>
      </c>
      <c r="D21" s="52" t="s">
        <v>159</v>
      </c>
      <c r="E21" s="53">
        <v>92</v>
      </c>
      <c r="F21" s="53"/>
      <c r="G21" s="53" t="s">
        <v>28</v>
      </c>
      <c r="H21" s="53">
        <v>2</v>
      </c>
      <c r="I21" s="54" t="s">
        <v>160</v>
      </c>
      <c r="J21" s="50">
        <v>125.97</v>
      </c>
      <c r="K21" s="61">
        <v>0</v>
      </c>
      <c r="L21" s="50">
        <f t="shared" si="0"/>
        <v>125.97</v>
      </c>
      <c r="M21" s="50">
        <v>124.33</v>
      </c>
      <c r="N21" s="51">
        <v>50</v>
      </c>
      <c r="O21" s="50">
        <f t="shared" si="1"/>
        <v>174.32999999999998</v>
      </c>
      <c r="P21" s="50">
        <f t="shared" si="2"/>
        <v>300.29999999999995</v>
      </c>
      <c r="Q21" s="53">
        <v>33</v>
      </c>
      <c r="R21" s="71"/>
      <c r="S21" s="96"/>
    </row>
    <row r="22" spans="1:19" s="56" customFormat="1" ht="12.75">
      <c r="A22" s="45">
        <v>13</v>
      </c>
      <c r="B22" s="90">
        <v>50</v>
      </c>
      <c r="C22" s="46">
        <v>42024</v>
      </c>
      <c r="D22" s="47" t="s">
        <v>163</v>
      </c>
      <c r="E22" s="48">
        <v>92</v>
      </c>
      <c r="F22" s="48"/>
      <c r="G22" s="48" t="s">
        <v>28</v>
      </c>
      <c r="H22" s="48">
        <v>2</v>
      </c>
      <c r="I22" s="49" t="s">
        <v>90</v>
      </c>
      <c r="J22" s="50">
        <v>165.55</v>
      </c>
      <c r="K22" s="51">
        <v>6</v>
      </c>
      <c r="L22" s="50">
        <f t="shared" si="0"/>
        <v>171.55</v>
      </c>
      <c r="M22" s="50">
        <v>134.2</v>
      </c>
      <c r="N22" s="51">
        <v>2</v>
      </c>
      <c r="O22" s="50">
        <f t="shared" si="1"/>
        <v>136.2</v>
      </c>
      <c r="P22" s="50">
        <f t="shared" si="2"/>
        <v>307.75</v>
      </c>
      <c r="Q22" s="53">
        <v>31</v>
      </c>
      <c r="R22" s="71"/>
      <c r="S22" s="96"/>
    </row>
    <row r="23" spans="1:19" s="56" customFormat="1" ht="12.75">
      <c r="A23" s="45">
        <v>14</v>
      </c>
      <c r="B23" s="99">
        <v>63</v>
      </c>
      <c r="C23" s="61">
        <v>119140</v>
      </c>
      <c r="D23" s="52" t="s">
        <v>165</v>
      </c>
      <c r="E23" s="53">
        <v>93</v>
      </c>
      <c r="F23" s="53"/>
      <c r="G23" s="53" t="s">
        <v>39</v>
      </c>
      <c r="H23" s="53">
        <v>2</v>
      </c>
      <c r="I23" s="54" t="s">
        <v>36</v>
      </c>
      <c r="J23" s="50">
        <v>148.05</v>
      </c>
      <c r="K23" s="61">
        <v>2</v>
      </c>
      <c r="L23" s="50">
        <f t="shared" si="0"/>
        <v>150.05</v>
      </c>
      <c r="M23" s="50">
        <v>151.5</v>
      </c>
      <c r="N23" s="51">
        <v>8</v>
      </c>
      <c r="O23" s="50">
        <f t="shared" si="1"/>
        <v>159.5</v>
      </c>
      <c r="P23" s="50">
        <f t="shared" si="2"/>
        <v>309.55</v>
      </c>
      <c r="Q23" s="53">
        <v>29</v>
      </c>
      <c r="R23" s="71"/>
      <c r="S23" s="96"/>
    </row>
    <row r="24" spans="1:19" s="56" customFormat="1" ht="12.75">
      <c r="A24" s="45">
        <v>15</v>
      </c>
      <c r="B24" s="99">
        <v>81</v>
      </c>
      <c r="C24" s="61">
        <v>9083</v>
      </c>
      <c r="D24" s="52" t="s">
        <v>168</v>
      </c>
      <c r="E24" s="53">
        <v>93</v>
      </c>
      <c r="F24" s="53"/>
      <c r="G24" s="53" t="s">
        <v>39</v>
      </c>
      <c r="H24" s="53">
        <v>2</v>
      </c>
      <c r="I24" s="54" t="s">
        <v>25</v>
      </c>
      <c r="J24" s="50">
        <v>139.58</v>
      </c>
      <c r="K24" s="61">
        <v>50</v>
      </c>
      <c r="L24" s="50">
        <f t="shared" si="0"/>
        <v>189.58</v>
      </c>
      <c r="M24" s="50">
        <v>120.11</v>
      </c>
      <c r="N24" s="51">
        <v>2</v>
      </c>
      <c r="O24" s="50">
        <f t="shared" si="1"/>
        <v>122.11</v>
      </c>
      <c r="P24" s="50">
        <f t="shared" si="2"/>
        <v>311.69</v>
      </c>
      <c r="Q24" s="53">
        <v>27</v>
      </c>
      <c r="R24" s="71"/>
      <c r="S24" s="96"/>
    </row>
    <row r="25" spans="1:21" s="56" customFormat="1" ht="12.75">
      <c r="A25" s="45">
        <v>16</v>
      </c>
      <c r="B25" s="99">
        <v>73</v>
      </c>
      <c r="C25" s="46">
        <v>10013</v>
      </c>
      <c r="D25" s="47" t="s">
        <v>173</v>
      </c>
      <c r="E25" s="48">
        <v>92</v>
      </c>
      <c r="F25" s="48"/>
      <c r="G25" s="48" t="s">
        <v>28</v>
      </c>
      <c r="H25" s="48">
        <v>2</v>
      </c>
      <c r="I25" s="49" t="s">
        <v>174</v>
      </c>
      <c r="J25" s="50">
        <v>133.81</v>
      </c>
      <c r="K25" s="61">
        <v>2</v>
      </c>
      <c r="L25" s="50">
        <f t="shared" si="0"/>
        <v>135.81</v>
      </c>
      <c r="M25" s="50">
        <v>139.01</v>
      </c>
      <c r="N25" s="51">
        <v>54</v>
      </c>
      <c r="O25" s="50">
        <f t="shared" si="1"/>
        <v>193.01</v>
      </c>
      <c r="P25" s="50">
        <f t="shared" si="2"/>
        <v>328.82</v>
      </c>
      <c r="Q25" s="53">
        <v>25</v>
      </c>
      <c r="R25" s="71"/>
      <c r="S25" s="96"/>
      <c r="T25" s="61"/>
      <c r="U25" s="61"/>
    </row>
    <row r="26" spans="1:21" s="56" customFormat="1" ht="12.75">
      <c r="A26" s="45">
        <v>17</v>
      </c>
      <c r="B26" s="90">
        <v>44</v>
      </c>
      <c r="C26" s="71">
        <v>103020</v>
      </c>
      <c r="D26" s="47" t="s">
        <v>175</v>
      </c>
      <c r="E26" s="48">
        <v>95</v>
      </c>
      <c r="F26" s="48"/>
      <c r="G26" s="48" t="s">
        <v>75</v>
      </c>
      <c r="H26" s="48">
        <v>3</v>
      </c>
      <c r="I26" s="49" t="s">
        <v>118</v>
      </c>
      <c r="J26" s="50">
        <v>162.79</v>
      </c>
      <c r="K26" s="51">
        <v>2</v>
      </c>
      <c r="L26" s="50">
        <f t="shared" si="0"/>
        <v>164.79</v>
      </c>
      <c r="M26" s="50">
        <v>164.97</v>
      </c>
      <c r="N26" s="51">
        <v>0</v>
      </c>
      <c r="O26" s="50">
        <f t="shared" si="1"/>
        <v>164.97</v>
      </c>
      <c r="P26" s="50">
        <f t="shared" si="2"/>
        <v>329.76</v>
      </c>
      <c r="Q26" s="70">
        <v>23</v>
      </c>
      <c r="R26" s="71"/>
      <c r="S26" s="96"/>
      <c r="T26" s="61"/>
      <c r="U26" s="61"/>
    </row>
    <row r="27" spans="1:21" s="56" customFormat="1" ht="12.75">
      <c r="A27" s="45">
        <v>18</v>
      </c>
      <c r="B27" s="99">
        <v>62</v>
      </c>
      <c r="C27" s="61">
        <v>121031</v>
      </c>
      <c r="D27" s="52" t="s">
        <v>177</v>
      </c>
      <c r="E27" s="53">
        <v>94</v>
      </c>
      <c r="F27" s="53"/>
      <c r="G27" s="53" t="s">
        <v>39</v>
      </c>
      <c r="H27" s="53">
        <v>2</v>
      </c>
      <c r="I27" s="54" t="s">
        <v>51</v>
      </c>
      <c r="J27" s="50">
        <v>142.42</v>
      </c>
      <c r="K27" s="61">
        <v>52</v>
      </c>
      <c r="L27" s="50">
        <f t="shared" si="0"/>
        <v>194.42</v>
      </c>
      <c r="M27" s="50">
        <v>151.16</v>
      </c>
      <c r="N27" s="51">
        <v>2</v>
      </c>
      <c r="O27" s="50">
        <f t="shared" si="1"/>
        <v>153.16</v>
      </c>
      <c r="P27" s="50">
        <f t="shared" si="2"/>
        <v>347.58</v>
      </c>
      <c r="Q27" s="70">
        <v>21</v>
      </c>
      <c r="R27" s="71"/>
      <c r="S27" s="96"/>
      <c r="T27" s="61"/>
      <c r="U27" s="61"/>
    </row>
    <row r="28" spans="1:21" s="56" customFormat="1" ht="12.75">
      <c r="A28" s="45">
        <v>19</v>
      </c>
      <c r="B28" s="90">
        <v>36</v>
      </c>
      <c r="C28" s="41">
        <v>103010</v>
      </c>
      <c r="D28" s="40" t="s">
        <v>178</v>
      </c>
      <c r="E28" s="41">
        <v>92</v>
      </c>
      <c r="F28" s="41"/>
      <c r="G28" s="41" t="s">
        <v>28</v>
      </c>
      <c r="H28" s="41">
        <v>3</v>
      </c>
      <c r="I28" s="105" t="s">
        <v>118</v>
      </c>
      <c r="J28" s="50">
        <v>163</v>
      </c>
      <c r="K28" s="51">
        <v>8</v>
      </c>
      <c r="L28" s="50">
        <f t="shared" si="0"/>
        <v>171</v>
      </c>
      <c r="M28" s="50">
        <v>172.01</v>
      </c>
      <c r="N28" s="51">
        <v>10</v>
      </c>
      <c r="O28" s="50">
        <f t="shared" si="1"/>
        <v>182.01</v>
      </c>
      <c r="P28" s="50">
        <f t="shared" si="2"/>
        <v>353.01</v>
      </c>
      <c r="Q28" s="70">
        <v>19</v>
      </c>
      <c r="R28" s="71"/>
      <c r="S28" s="96"/>
      <c r="T28" s="61"/>
      <c r="U28" s="61"/>
    </row>
    <row r="29" spans="1:21" s="56" customFormat="1" ht="12.75">
      <c r="A29" s="45">
        <v>20</v>
      </c>
      <c r="B29" s="90">
        <v>33</v>
      </c>
      <c r="C29" s="41">
        <v>112018</v>
      </c>
      <c r="D29" s="40" t="s">
        <v>179</v>
      </c>
      <c r="E29" s="41">
        <v>92</v>
      </c>
      <c r="F29" s="41"/>
      <c r="G29" s="41" t="s">
        <v>28</v>
      </c>
      <c r="H29" s="41">
        <v>3</v>
      </c>
      <c r="I29" s="95" t="s">
        <v>67</v>
      </c>
      <c r="J29" s="50">
        <v>183.13</v>
      </c>
      <c r="K29" s="51">
        <v>10</v>
      </c>
      <c r="L29" s="50">
        <f t="shared" si="0"/>
        <v>193.13</v>
      </c>
      <c r="M29" s="50">
        <v>168.68</v>
      </c>
      <c r="N29" s="51">
        <v>8</v>
      </c>
      <c r="O29" s="50">
        <f t="shared" si="1"/>
        <v>176.68</v>
      </c>
      <c r="P29" s="50">
        <f t="shared" si="2"/>
        <v>369.81</v>
      </c>
      <c r="Q29" s="70">
        <v>17</v>
      </c>
      <c r="R29" s="71"/>
      <c r="S29" s="96"/>
      <c r="T29" s="61"/>
      <c r="U29" s="61"/>
    </row>
    <row r="30" spans="1:21" s="56" customFormat="1" ht="12.75">
      <c r="A30" s="45">
        <v>21</v>
      </c>
      <c r="B30" s="99">
        <v>57</v>
      </c>
      <c r="C30" s="61">
        <v>17037</v>
      </c>
      <c r="D30" s="52" t="s">
        <v>180</v>
      </c>
      <c r="E30" s="53">
        <v>92</v>
      </c>
      <c r="F30" s="53"/>
      <c r="G30" s="53" t="s">
        <v>28</v>
      </c>
      <c r="H30" s="53">
        <v>2</v>
      </c>
      <c r="I30" s="54" t="s">
        <v>148</v>
      </c>
      <c r="J30" s="50">
        <v>162.12</v>
      </c>
      <c r="K30" s="51">
        <v>4</v>
      </c>
      <c r="L30" s="50">
        <f t="shared" si="0"/>
        <v>166.12</v>
      </c>
      <c r="M30" s="50">
        <v>158.23</v>
      </c>
      <c r="N30" s="51">
        <v>56</v>
      </c>
      <c r="O30" s="50">
        <f t="shared" si="1"/>
        <v>214.23</v>
      </c>
      <c r="P30" s="50">
        <f t="shared" si="2"/>
        <v>380.35</v>
      </c>
      <c r="Q30" s="70">
        <v>15</v>
      </c>
      <c r="R30" s="71"/>
      <c r="S30" s="96"/>
      <c r="T30" s="61"/>
      <c r="U30" s="61"/>
    </row>
    <row r="31" spans="1:21" s="56" customFormat="1" ht="12.75">
      <c r="A31" s="45">
        <v>22</v>
      </c>
      <c r="B31" s="90">
        <v>20</v>
      </c>
      <c r="C31" s="41">
        <v>36024</v>
      </c>
      <c r="D31" s="40" t="s">
        <v>79</v>
      </c>
      <c r="E31" s="41">
        <v>91</v>
      </c>
      <c r="F31" s="41"/>
      <c r="G31" s="41" t="s">
        <v>28</v>
      </c>
      <c r="H31" s="41">
        <v>2</v>
      </c>
      <c r="I31" s="95" t="s">
        <v>80</v>
      </c>
      <c r="J31" s="50">
        <v>153.61</v>
      </c>
      <c r="K31" s="51">
        <v>4</v>
      </c>
      <c r="L31" s="50">
        <f t="shared" si="0"/>
        <v>157.61</v>
      </c>
      <c r="M31" s="50">
        <v>147.79</v>
      </c>
      <c r="N31" s="51">
        <v>106</v>
      </c>
      <c r="O31" s="50">
        <f t="shared" si="1"/>
        <v>253.79</v>
      </c>
      <c r="P31" s="50">
        <f t="shared" si="2"/>
        <v>411.4</v>
      </c>
      <c r="Q31" s="70">
        <v>14</v>
      </c>
      <c r="R31" s="71"/>
      <c r="S31" s="96"/>
      <c r="T31" s="61"/>
      <c r="U31" s="61"/>
    </row>
    <row r="32" spans="1:21" s="56" customFormat="1" ht="12.75">
      <c r="A32" s="45">
        <v>23</v>
      </c>
      <c r="B32" s="99">
        <v>54</v>
      </c>
      <c r="C32" s="71">
        <v>63021</v>
      </c>
      <c r="D32" s="47" t="s">
        <v>182</v>
      </c>
      <c r="E32" s="48">
        <v>92</v>
      </c>
      <c r="F32" s="48">
        <v>3</v>
      </c>
      <c r="G32" s="64" t="s">
        <v>28</v>
      </c>
      <c r="H32" s="64">
        <v>2</v>
      </c>
      <c r="I32" s="49" t="s">
        <v>183</v>
      </c>
      <c r="J32" s="50">
        <v>147.74</v>
      </c>
      <c r="K32" s="51">
        <v>10</v>
      </c>
      <c r="L32" s="50">
        <f t="shared" si="0"/>
        <v>157.74</v>
      </c>
      <c r="M32" s="50">
        <v>154.91</v>
      </c>
      <c r="N32" s="51">
        <v>108</v>
      </c>
      <c r="O32" s="50">
        <f t="shared" si="1"/>
        <v>262.90999999999997</v>
      </c>
      <c r="P32" s="50">
        <f t="shared" si="2"/>
        <v>420.65</v>
      </c>
      <c r="Q32" s="70">
        <v>13</v>
      </c>
      <c r="R32" s="71"/>
      <c r="S32" s="96"/>
      <c r="T32" s="61"/>
      <c r="U32" s="61"/>
    </row>
    <row r="33" spans="1:21" s="56" customFormat="1" ht="12.75">
      <c r="A33" s="45">
        <v>24</v>
      </c>
      <c r="B33" s="99">
        <v>58</v>
      </c>
      <c r="C33" s="46">
        <v>82002</v>
      </c>
      <c r="D33" s="47" t="s">
        <v>52</v>
      </c>
      <c r="E33" s="48">
        <v>94</v>
      </c>
      <c r="F33" s="48"/>
      <c r="G33" s="48" t="s">
        <v>39</v>
      </c>
      <c r="H33" s="48">
        <v>2</v>
      </c>
      <c r="I33" s="49" t="s">
        <v>53</v>
      </c>
      <c r="J33" s="50">
        <v>140.58</v>
      </c>
      <c r="K33" s="51">
        <v>6</v>
      </c>
      <c r="L33" s="50">
        <f t="shared" si="0"/>
        <v>146.58</v>
      </c>
      <c r="M33" s="50">
        <v>199.45</v>
      </c>
      <c r="N33" s="51">
        <v>108</v>
      </c>
      <c r="O33" s="50">
        <f t="shared" si="1"/>
        <v>307.45</v>
      </c>
      <c r="P33" s="50">
        <f t="shared" si="2"/>
        <v>454.03</v>
      </c>
      <c r="Q33" s="70">
        <v>12</v>
      </c>
      <c r="R33" s="71"/>
      <c r="S33" s="96"/>
      <c r="T33" s="61"/>
      <c r="U33" s="61"/>
    </row>
    <row r="34" spans="1:21" s="56" customFormat="1" ht="12.75">
      <c r="A34" s="45">
        <v>25</v>
      </c>
      <c r="B34" s="99">
        <v>52</v>
      </c>
      <c r="C34" s="61">
        <v>121010</v>
      </c>
      <c r="D34" s="52" t="s">
        <v>184</v>
      </c>
      <c r="E34" s="53">
        <v>94</v>
      </c>
      <c r="F34" s="53"/>
      <c r="G34" s="53" t="s">
        <v>39</v>
      </c>
      <c r="H34" s="53">
        <v>2</v>
      </c>
      <c r="I34" s="54" t="s">
        <v>51</v>
      </c>
      <c r="J34" s="50">
        <v>229</v>
      </c>
      <c r="K34" s="51">
        <v>52</v>
      </c>
      <c r="L34" s="50">
        <f t="shared" si="0"/>
        <v>281</v>
      </c>
      <c r="M34" s="50">
        <v>174.62</v>
      </c>
      <c r="N34" s="51">
        <v>0</v>
      </c>
      <c r="O34" s="50">
        <f t="shared" si="1"/>
        <v>174.62</v>
      </c>
      <c r="P34" s="50">
        <f t="shared" si="2"/>
        <v>455.62</v>
      </c>
      <c r="Q34" s="70">
        <v>11</v>
      </c>
      <c r="R34" s="71"/>
      <c r="S34" s="96"/>
      <c r="T34" s="61"/>
      <c r="U34" s="61"/>
    </row>
    <row r="35" spans="1:21" s="56" customFormat="1" ht="12.75">
      <c r="A35" s="45">
        <v>26</v>
      </c>
      <c r="B35" s="90">
        <v>32</v>
      </c>
      <c r="C35" s="41">
        <v>122008</v>
      </c>
      <c r="D35" s="40" t="s">
        <v>185</v>
      </c>
      <c r="E35" s="41">
        <v>91</v>
      </c>
      <c r="F35" s="41"/>
      <c r="G35" s="41" t="s">
        <v>28</v>
      </c>
      <c r="H35" s="41">
        <v>3</v>
      </c>
      <c r="I35" s="95" t="s">
        <v>128</v>
      </c>
      <c r="J35" s="50">
        <v>174.13</v>
      </c>
      <c r="K35" s="51">
        <v>10</v>
      </c>
      <c r="L35" s="50">
        <f t="shared" si="0"/>
        <v>184.13</v>
      </c>
      <c r="M35" s="50">
        <v>206.58</v>
      </c>
      <c r="N35" s="51">
        <v>108</v>
      </c>
      <c r="O35" s="50">
        <f t="shared" si="1"/>
        <v>314.58000000000004</v>
      </c>
      <c r="P35" s="50">
        <f t="shared" si="2"/>
        <v>498.71000000000004</v>
      </c>
      <c r="Q35" s="70">
        <v>10</v>
      </c>
      <c r="R35" s="71"/>
      <c r="S35" s="96"/>
      <c r="T35" s="61"/>
      <c r="U35" s="61"/>
    </row>
    <row r="36" spans="1:21" s="56" customFormat="1" ht="12.75">
      <c r="A36" s="45">
        <v>27</v>
      </c>
      <c r="B36" s="90">
        <v>45</v>
      </c>
      <c r="C36" s="46">
        <v>14022</v>
      </c>
      <c r="D36" s="47" t="s">
        <v>187</v>
      </c>
      <c r="E36" s="48">
        <v>92</v>
      </c>
      <c r="F36" s="48"/>
      <c r="G36" s="48" t="s">
        <v>28</v>
      </c>
      <c r="H36" s="48">
        <v>3</v>
      </c>
      <c r="I36" s="49" t="s">
        <v>49</v>
      </c>
      <c r="J36" s="50">
        <v>151.8</v>
      </c>
      <c r="K36" s="51">
        <v>206</v>
      </c>
      <c r="L36" s="50">
        <f t="shared" si="0"/>
        <v>357.8</v>
      </c>
      <c r="M36" s="50">
        <v>152.16</v>
      </c>
      <c r="N36" s="51">
        <v>8</v>
      </c>
      <c r="O36" s="50">
        <f t="shared" si="1"/>
        <v>160.16</v>
      </c>
      <c r="P36" s="50">
        <f t="shared" si="2"/>
        <v>517.96</v>
      </c>
      <c r="Q36" s="70">
        <v>9</v>
      </c>
      <c r="R36" s="71"/>
      <c r="S36" s="96"/>
      <c r="T36" s="61"/>
      <c r="U36" s="61"/>
    </row>
    <row r="37" spans="1:21" s="56" customFormat="1" ht="12.75">
      <c r="A37" s="45">
        <v>28</v>
      </c>
      <c r="B37" s="90">
        <v>31</v>
      </c>
      <c r="C37" s="41">
        <v>133034</v>
      </c>
      <c r="D37" s="40" t="s">
        <v>188</v>
      </c>
      <c r="E37" s="41">
        <v>92</v>
      </c>
      <c r="F37" s="41"/>
      <c r="G37" s="41" t="s">
        <v>28</v>
      </c>
      <c r="H37" s="41">
        <v>3</v>
      </c>
      <c r="I37" s="95" t="s">
        <v>31</v>
      </c>
      <c r="J37" s="50">
        <v>263.06</v>
      </c>
      <c r="K37" s="51">
        <v>256</v>
      </c>
      <c r="L37" s="50">
        <f t="shared" si="0"/>
        <v>519.06</v>
      </c>
      <c r="M37" s="50">
        <v>287.98</v>
      </c>
      <c r="N37" s="51">
        <v>12</v>
      </c>
      <c r="O37" s="50">
        <f t="shared" si="1"/>
        <v>299.98</v>
      </c>
      <c r="P37" s="50">
        <f t="shared" si="2"/>
        <v>819.04</v>
      </c>
      <c r="Q37" s="70">
        <v>8</v>
      </c>
      <c r="R37" s="71"/>
      <c r="S37" s="96"/>
      <c r="T37" s="61"/>
      <c r="U37" s="61"/>
    </row>
    <row r="38" spans="1:21" s="56" customFormat="1" ht="12.75">
      <c r="A38" s="45"/>
      <c r="B38" s="90"/>
      <c r="C38" s="41"/>
      <c r="D38" s="40"/>
      <c r="E38" s="41"/>
      <c r="F38" s="41"/>
      <c r="G38" s="41"/>
      <c r="H38" s="41"/>
      <c r="I38" s="95"/>
      <c r="J38" s="50"/>
      <c r="K38" s="51"/>
      <c r="L38" s="50"/>
      <c r="M38" s="50"/>
      <c r="N38" s="51"/>
      <c r="O38" s="50"/>
      <c r="P38" s="50"/>
      <c r="Q38" s="7"/>
      <c r="R38" s="71"/>
      <c r="S38" s="96"/>
      <c r="T38" s="61"/>
      <c r="U38" s="61"/>
    </row>
    <row r="39" spans="1:21" s="56" customFormat="1" ht="12.75">
      <c r="A39" s="45"/>
      <c r="B39" s="90">
        <v>37</v>
      </c>
      <c r="C39" s="41">
        <v>26028</v>
      </c>
      <c r="D39" s="40" t="s">
        <v>191</v>
      </c>
      <c r="E39" s="41">
        <v>92</v>
      </c>
      <c r="F39" s="41"/>
      <c r="G39" s="41" t="s">
        <v>28</v>
      </c>
      <c r="H39" s="41">
        <v>3</v>
      </c>
      <c r="I39" s="95" t="s">
        <v>192</v>
      </c>
      <c r="J39" s="50"/>
      <c r="K39" s="51"/>
      <c r="L39" s="50" t="s">
        <v>78</v>
      </c>
      <c r="M39" s="50"/>
      <c r="N39" s="51"/>
      <c r="O39" s="50"/>
      <c r="P39" s="50"/>
      <c r="Q39" s="7"/>
      <c r="R39" s="71"/>
      <c r="S39" s="96"/>
      <c r="T39" s="61"/>
      <c r="U39" s="61"/>
    </row>
    <row r="40" spans="1:21" s="56" customFormat="1" ht="12.75">
      <c r="A40" s="45"/>
      <c r="B40" s="90">
        <v>40</v>
      </c>
      <c r="C40" s="41">
        <v>26006</v>
      </c>
      <c r="D40" s="40" t="s">
        <v>193</v>
      </c>
      <c r="E40" s="41">
        <v>91</v>
      </c>
      <c r="F40" s="41"/>
      <c r="G40" s="41" t="s">
        <v>28</v>
      </c>
      <c r="H40" s="41">
        <v>2</v>
      </c>
      <c r="I40" s="95" t="s">
        <v>192</v>
      </c>
      <c r="J40" s="50"/>
      <c r="K40" s="51"/>
      <c r="L40" s="50" t="s">
        <v>78</v>
      </c>
      <c r="M40" s="50"/>
      <c r="N40" s="51"/>
      <c r="O40" s="50"/>
      <c r="P40" s="50"/>
      <c r="Q40" s="7"/>
      <c r="R40" s="71"/>
      <c r="S40" s="96"/>
      <c r="T40" s="61"/>
      <c r="U40" s="61"/>
    </row>
    <row r="41" spans="1:21" s="56" customFormat="1" ht="12.75">
      <c r="A41" s="1"/>
      <c r="B41" s="99"/>
      <c r="C41" s="79"/>
      <c r="D41" s="80"/>
      <c r="E41" s="81"/>
      <c r="F41" s="81"/>
      <c r="G41" s="81"/>
      <c r="H41" s="81"/>
      <c r="I41" s="80"/>
      <c r="J41" s="61"/>
      <c r="K41" s="61"/>
      <c r="L41" s="61"/>
      <c r="M41" s="61"/>
      <c r="N41" s="61"/>
      <c r="O41" s="61"/>
      <c r="P41" s="61"/>
      <c r="Q41" s="7"/>
      <c r="R41" s="71"/>
      <c r="S41" s="96"/>
      <c r="T41" s="61"/>
      <c r="U41" s="61"/>
    </row>
    <row r="42" spans="2:21" s="56" customFormat="1" ht="12.75">
      <c r="B42" s="67"/>
      <c r="C42" s="61"/>
      <c r="J42" s="61"/>
      <c r="K42" s="61"/>
      <c r="L42" s="61"/>
      <c r="M42" s="61"/>
      <c r="N42" s="61"/>
      <c r="O42" s="61"/>
      <c r="P42" s="61"/>
      <c r="Q42" s="7"/>
      <c r="R42" s="71"/>
      <c r="S42" s="96"/>
      <c r="T42" s="61"/>
      <c r="U42" s="61"/>
    </row>
    <row r="43" spans="2:21" s="56" customFormat="1" ht="12.75">
      <c r="B43" s="67"/>
      <c r="C43" s="71"/>
      <c r="J43" s="61"/>
      <c r="K43" s="61"/>
      <c r="L43" s="61"/>
      <c r="M43" s="61"/>
      <c r="N43" s="61"/>
      <c r="O43" s="61"/>
      <c r="P43" s="61"/>
      <c r="Q43" s="7"/>
      <c r="R43" s="71"/>
      <c r="S43" s="96"/>
      <c r="T43" s="61"/>
      <c r="U43" s="61"/>
    </row>
    <row r="44" spans="2:21" s="56" customFormat="1" ht="12.75">
      <c r="B44" s="67"/>
      <c r="C44" s="61"/>
      <c r="J44" s="61"/>
      <c r="K44" s="61"/>
      <c r="L44" s="61"/>
      <c r="M44" s="61"/>
      <c r="N44" s="61"/>
      <c r="O44" s="61"/>
      <c r="P44" s="61"/>
      <c r="Q44" s="7"/>
      <c r="R44" s="71"/>
      <c r="S44" s="96"/>
      <c r="T44" s="61"/>
      <c r="U44" s="61"/>
    </row>
    <row r="45" spans="2:21" s="56" customFormat="1" ht="12.75">
      <c r="B45" s="67"/>
      <c r="C45" s="71"/>
      <c r="J45" s="61"/>
      <c r="K45" s="61"/>
      <c r="L45" s="61"/>
      <c r="M45" s="61"/>
      <c r="N45" s="61"/>
      <c r="O45" s="61"/>
      <c r="P45" s="61"/>
      <c r="Q45" s="7"/>
      <c r="R45" s="71"/>
      <c r="S45" s="96"/>
      <c r="T45" s="61"/>
      <c r="U45" s="61"/>
    </row>
    <row r="46" spans="1:16" ht="12.75">
      <c r="A46" s="56"/>
      <c r="B46" s="67"/>
      <c r="C46" s="61"/>
      <c r="D46" s="56"/>
      <c r="E46" s="56"/>
      <c r="F46" s="56"/>
      <c r="G46" s="56"/>
      <c r="H46" s="56"/>
      <c r="I46" s="56"/>
      <c r="J46" s="61"/>
      <c r="K46" s="61"/>
      <c r="L46" s="61"/>
      <c r="M46" s="61"/>
      <c r="N46" s="61"/>
      <c r="O46" s="61"/>
      <c r="P46" s="61"/>
    </row>
    <row r="47" spans="2:16" ht="12.75">
      <c r="B47" s="67"/>
      <c r="J47" s="61"/>
      <c r="K47" s="61"/>
      <c r="L47" s="61"/>
      <c r="M47" s="61"/>
      <c r="N47" s="61"/>
      <c r="O47" s="61"/>
      <c r="P47" s="61"/>
    </row>
    <row r="48" spans="2:16" ht="12.75">
      <c r="B48" s="67"/>
      <c r="J48" s="61"/>
      <c r="K48" s="61"/>
      <c r="L48" s="61"/>
      <c r="M48" s="61"/>
      <c r="N48" s="61"/>
      <c r="O48" s="61"/>
      <c r="P48" s="61"/>
    </row>
    <row r="49" spans="2:16" ht="12.75">
      <c r="B49" s="67"/>
      <c r="C49" s="79"/>
      <c r="D49" s="80"/>
      <c r="E49" s="81"/>
      <c r="F49" s="81"/>
      <c r="G49" s="81"/>
      <c r="H49" s="81"/>
      <c r="I49" s="80"/>
      <c r="J49" s="61"/>
      <c r="K49" s="61"/>
      <c r="L49" s="61"/>
      <c r="M49" s="61"/>
      <c r="N49" s="61"/>
      <c r="O49" s="61"/>
      <c r="P49" s="61"/>
    </row>
    <row r="50" spans="2:16" ht="12.75">
      <c r="B50" s="67"/>
      <c r="C50" s="79"/>
      <c r="D50" s="80"/>
      <c r="E50" s="81"/>
      <c r="F50" s="81"/>
      <c r="G50" s="81"/>
      <c r="H50" s="81"/>
      <c r="I50" s="80"/>
      <c r="J50" s="61"/>
      <c r="K50" s="61"/>
      <c r="L50" s="61"/>
      <c r="M50" s="61"/>
      <c r="N50" s="61"/>
      <c r="O50" s="61"/>
      <c r="P50" s="61"/>
    </row>
    <row r="51" spans="2:16" ht="12.75">
      <c r="B51" s="67"/>
      <c r="C51" s="97"/>
      <c r="D51" s="80"/>
      <c r="E51" s="81"/>
      <c r="F51" s="81"/>
      <c r="G51" s="81"/>
      <c r="H51" s="81"/>
      <c r="I51" s="80"/>
      <c r="J51" s="61"/>
      <c r="K51" s="61"/>
      <c r="L51" s="61"/>
      <c r="M51" s="61"/>
      <c r="N51" s="61"/>
      <c r="O51" s="61"/>
      <c r="P51" s="61"/>
    </row>
    <row r="52" spans="3:9" ht="12.75">
      <c r="C52" s="97"/>
      <c r="D52" s="80"/>
      <c r="E52" s="81"/>
      <c r="F52" s="81"/>
      <c r="G52" s="81"/>
      <c r="H52" s="81"/>
      <c r="I52" s="80"/>
    </row>
    <row r="58" spans="3:9" ht="12.75">
      <c r="C58" s="51"/>
      <c r="D58" s="52"/>
      <c r="E58" s="53"/>
      <c r="F58" s="53"/>
      <c r="G58" s="53"/>
      <c r="H58" s="53"/>
      <c r="I58" s="52"/>
    </row>
    <row r="59" spans="3:9" ht="12.75">
      <c r="C59" s="79"/>
      <c r="D59" s="80"/>
      <c r="E59" s="81"/>
      <c r="F59" s="81"/>
      <c r="G59" s="81"/>
      <c r="H59" s="81"/>
      <c r="I59" s="80"/>
    </row>
    <row r="60" spans="3:9" ht="12.75">
      <c r="C60" s="97"/>
      <c r="D60" s="80"/>
      <c r="E60" s="81"/>
      <c r="F60" s="81"/>
      <c r="G60" s="81"/>
      <c r="H60" s="81"/>
      <c r="I60" s="80"/>
    </row>
  </sheetData>
  <sheetProtection/>
  <mergeCells count="2">
    <mergeCell ref="J7:L7"/>
    <mergeCell ref="M7:O7"/>
  </mergeCells>
  <printOptions/>
  <pageMargins left="0.7874015748031497" right="0.7874015748031497" top="0.57" bottom="0.55" header="0.5118110236220472" footer="0.35"/>
  <pageSetup fitToHeight="0" fitToWidth="1" horizontalDpi="600" verticalDpi="600" orientation="landscape" paperSize="9" r:id="rId1"/>
  <headerFooter alignWithMargins="0">
    <oddFooter>&amp;LMAKO Computer&amp;RLongines Timing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R59"/>
  <sheetViews>
    <sheetView zoomScalePageLayoutView="0" workbookViewId="0" topLeftCell="A3">
      <selection activeCell="G23" sqref="G23"/>
    </sheetView>
  </sheetViews>
  <sheetFormatPr defaultColWidth="9.00390625" defaultRowHeight="12.75"/>
  <cols>
    <col min="1" max="1" width="5.125" style="1" customWidth="1"/>
    <col min="2" max="2" width="3.75390625" style="7" customWidth="1"/>
    <col min="3" max="3" width="7.375" style="68" customWidth="1"/>
    <col min="4" max="4" width="20.25390625" style="69" customWidth="1"/>
    <col min="5" max="6" width="3.75390625" style="70" customWidth="1"/>
    <col min="7" max="7" width="6.75390625" style="70" customWidth="1"/>
    <col min="8" max="8" width="11.875" style="7" customWidth="1"/>
    <col min="9" max="9" width="9.125" style="7" customWidth="1"/>
    <col min="10" max="10" width="6.625" style="7" customWidth="1"/>
    <col min="11" max="11" width="10.75390625" style="7" customWidth="1"/>
    <col min="12" max="12" width="9.125" style="7" customWidth="1"/>
    <col min="13" max="13" width="6.625" style="7" customWidth="1"/>
    <col min="14" max="15" width="9.625" style="7" customWidth="1"/>
    <col min="16" max="16" width="7.25390625" style="7" customWidth="1"/>
    <col min="17" max="17" width="4.75390625" style="97" customWidth="1"/>
    <col min="18" max="18" width="5.75390625" style="5" customWidth="1"/>
    <col min="19" max="16384" width="9.125" style="1" customWidth="1"/>
  </cols>
  <sheetData>
    <row r="1" ht="12.75">
      <c r="B1" s="85"/>
    </row>
    <row r="2" spans="2:11" ht="18">
      <c r="B2" s="85"/>
      <c r="C2" s="3" t="s">
        <v>0</v>
      </c>
      <c r="D2" s="4"/>
      <c r="E2" s="5"/>
      <c r="F2" s="5"/>
      <c r="G2" s="6" t="s">
        <v>2</v>
      </c>
      <c r="H2" s="6"/>
      <c r="I2" s="5"/>
      <c r="J2" s="5"/>
      <c r="K2" s="5"/>
    </row>
    <row r="3" spans="2:11" ht="12.75">
      <c r="B3" s="85"/>
      <c r="C3" s="5"/>
      <c r="D3" s="4"/>
      <c r="E3" s="5"/>
      <c r="F3" s="5"/>
      <c r="G3" s="9" t="s">
        <v>3</v>
      </c>
      <c r="H3" s="9"/>
      <c r="I3" s="5"/>
      <c r="J3" s="5"/>
      <c r="K3" s="5"/>
    </row>
    <row r="4" spans="2:11" ht="12.75">
      <c r="B4" s="85"/>
      <c r="C4" s="5"/>
      <c r="D4" s="4"/>
      <c r="E4" s="5"/>
      <c r="F4" s="5"/>
      <c r="G4" s="9"/>
      <c r="H4" s="9"/>
      <c r="I4" s="5"/>
      <c r="J4" s="5"/>
      <c r="K4" s="5"/>
    </row>
    <row r="5" spans="2:12" ht="18">
      <c r="B5" s="85"/>
      <c r="C5" s="10" t="s">
        <v>4</v>
      </c>
      <c r="D5" s="4"/>
      <c r="E5" s="5"/>
      <c r="F5" s="5"/>
      <c r="G5" s="106" t="s">
        <v>252</v>
      </c>
      <c r="H5" s="11"/>
      <c r="I5" s="12"/>
      <c r="J5" s="5"/>
      <c r="K5" s="5"/>
      <c r="L5" s="13"/>
    </row>
    <row r="6" spans="2:18" ht="12.75">
      <c r="B6" s="41"/>
      <c r="C6" s="39"/>
      <c r="D6" s="40"/>
      <c r="E6" s="41"/>
      <c r="F6" s="41"/>
      <c r="G6" s="41"/>
      <c r="H6" s="41"/>
      <c r="I6" s="18"/>
      <c r="J6" s="18"/>
      <c r="K6" s="19"/>
      <c r="L6" s="19"/>
      <c r="M6" s="20"/>
      <c r="N6" s="15"/>
      <c r="O6" s="15"/>
      <c r="P6" s="15"/>
      <c r="Q6" s="43"/>
      <c r="R6" s="98"/>
    </row>
    <row r="7" spans="2:18" s="14" customFormat="1" ht="12.75">
      <c r="B7" s="22"/>
      <c r="C7" s="23"/>
      <c r="D7" s="24"/>
      <c r="E7" s="25"/>
      <c r="F7" s="25"/>
      <c r="G7" s="25"/>
      <c r="H7" s="25"/>
      <c r="I7" s="124" t="s">
        <v>6</v>
      </c>
      <c r="J7" s="125"/>
      <c r="K7" s="126"/>
      <c r="L7" s="127" t="s">
        <v>7</v>
      </c>
      <c r="M7" s="125"/>
      <c r="N7" s="128"/>
      <c r="O7" s="15"/>
      <c r="P7" s="15"/>
      <c r="Q7" s="15"/>
      <c r="R7" s="21"/>
    </row>
    <row r="8" spans="1:18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 t="s">
        <v>13</v>
      </c>
      <c r="G8" s="30" t="s">
        <v>14</v>
      </c>
      <c r="H8" s="29" t="s">
        <v>15</v>
      </c>
      <c r="I8" s="31" t="s">
        <v>16</v>
      </c>
      <c r="J8" s="32" t="s">
        <v>17</v>
      </c>
      <c r="K8" s="33" t="s">
        <v>18</v>
      </c>
      <c r="L8" s="34" t="s">
        <v>16</v>
      </c>
      <c r="M8" s="32" t="s">
        <v>19</v>
      </c>
      <c r="N8" s="35" t="s">
        <v>20</v>
      </c>
      <c r="O8" s="30" t="s">
        <v>21</v>
      </c>
      <c r="P8" s="30" t="s">
        <v>22</v>
      </c>
      <c r="Q8" s="36"/>
      <c r="R8" s="37"/>
    </row>
    <row r="9" spans="2:18" ht="12.75">
      <c r="B9" s="41"/>
      <c r="C9" s="39"/>
      <c r="D9" s="40"/>
      <c r="E9" s="41"/>
      <c r="F9" s="41"/>
      <c r="G9" s="41"/>
      <c r="H9" s="41"/>
      <c r="I9" s="42"/>
      <c r="J9" s="43"/>
      <c r="K9" s="43"/>
      <c r="L9" s="43"/>
      <c r="M9" s="44"/>
      <c r="N9" s="36"/>
      <c r="O9" s="36"/>
      <c r="P9" s="36"/>
      <c r="Q9" s="43"/>
      <c r="R9" s="98"/>
    </row>
    <row r="10" spans="1:18" ht="25.5">
      <c r="A10" s="107">
        <v>1</v>
      </c>
      <c r="B10" s="38">
        <v>21</v>
      </c>
      <c r="C10" s="108" t="s">
        <v>196</v>
      </c>
      <c r="D10" s="109" t="s">
        <v>197</v>
      </c>
      <c r="E10" s="110" t="s">
        <v>198</v>
      </c>
      <c r="F10" s="111" t="s">
        <v>24</v>
      </c>
      <c r="G10" s="111">
        <v>1</v>
      </c>
      <c r="H10" s="63" t="s">
        <v>34</v>
      </c>
      <c r="I10" s="50">
        <v>131.75</v>
      </c>
      <c r="J10" s="51">
        <v>2</v>
      </c>
      <c r="K10" s="50">
        <f aca="true" t="shared" si="0" ref="K10:K18">I10+J10</f>
        <v>133.75</v>
      </c>
      <c r="L10" s="50">
        <v>127.97</v>
      </c>
      <c r="M10" s="51">
        <v>0</v>
      </c>
      <c r="N10" s="50">
        <f aca="true" t="shared" si="1" ref="N10:N19">L10+M10</f>
        <v>127.97</v>
      </c>
      <c r="O10" s="50">
        <f aca="true" t="shared" si="2" ref="O10:O19">K10+N10</f>
        <v>261.72</v>
      </c>
      <c r="P10" s="36"/>
      <c r="Q10" s="43"/>
      <c r="R10" s="100"/>
    </row>
    <row r="11" spans="1:18" ht="25.5">
      <c r="A11" s="107">
        <v>2</v>
      </c>
      <c r="B11" s="38">
        <v>22</v>
      </c>
      <c r="C11" s="115" t="s">
        <v>202</v>
      </c>
      <c r="D11" s="116" t="s">
        <v>203</v>
      </c>
      <c r="E11" s="117" t="s">
        <v>204</v>
      </c>
      <c r="F11" s="64" t="s">
        <v>24</v>
      </c>
      <c r="G11" s="64">
        <v>1</v>
      </c>
      <c r="H11" s="63" t="s">
        <v>25</v>
      </c>
      <c r="I11" s="50">
        <v>147.52</v>
      </c>
      <c r="J11" s="51">
        <v>8</v>
      </c>
      <c r="K11" s="50">
        <f t="shared" si="0"/>
        <v>155.52</v>
      </c>
      <c r="L11" s="50">
        <v>130.91</v>
      </c>
      <c r="M11" s="51">
        <v>2</v>
      </c>
      <c r="N11" s="50">
        <f t="shared" si="1"/>
        <v>132.91</v>
      </c>
      <c r="O11" s="50">
        <f t="shared" si="2"/>
        <v>288.43</v>
      </c>
      <c r="P11" s="36"/>
      <c r="Q11" s="43"/>
      <c r="R11" s="100"/>
    </row>
    <row r="12" spans="1:18" ht="25.5">
      <c r="A12" s="107">
        <v>3</v>
      </c>
      <c r="B12" s="38">
        <v>20</v>
      </c>
      <c r="C12" s="115" t="s">
        <v>211</v>
      </c>
      <c r="D12" s="116" t="s">
        <v>212</v>
      </c>
      <c r="E12" s="117" t="s">
        <v>213</v>
      </c>
      <c r="F12" s="64" t="s">
        <v>24</v>
      </c>
      <c r="G12" s="64">
        <v>2</v>
      </c>
      <c r="H12" s="63" t="s">
        <v>51</v>
      </c>
      <c r="I12" s="50">
        <v>141.98</v>
      </c>
      <c r="J12" s="51">
        <v>6</v>
      </c>
      <c r="K12" s="50">
        <f t="shared" si="0"/>
        <v>147.98</v>
      </c>
      <c r="L12" s="50">
        <v>148.89</v>
      </c>
      <c r="M12" s="51">
        <v>6</v>
      </c>
      <c r="N12" s="50">
        <f t="shared" si="1"/>
        <v>154.89</v>
      </c>
      <c r="O12" s="50">
        <f t="shared" si="2"/>
        <v>302.87</v>
      </c>
      <c r="P12" s="55"/>
      <c r="Q12" s="43"/>
      <c r="R12" s="100"/>
    </row>
    <row r="13" spans="1:18" ht="25.5">
      <c r="A13" s="107">
        <v>4</v>
      </c>
      <c r="B13" s="38">
        <v>12</v>
      </c>
      <c r="C13" s="115" t="s">
        <v>214</v>
      </c>
      <c r="D13" s="116" t="s">
        <v>215</v>
      </c>
      <c r="E13" s="117" t="s">
        <v>216</v>
      </c>
      <c r="F13" s="64" t="s">
        <v>24</v>
      </c>
      <c r="G13" s="64">
        <v>2</v>
      </c>
      <c r="H13" s="63" t="s">
        <v>47</v>
      </c>
      <c r="I13" s="50">
        <v>145.79</v>
      </c>
      <c r="J13" s="51">
        <v>14</v>
      </c>
      <c r="K13" s="50">
        <f t="shared" si="0"/>
        <v>159.79</v>
      </c>
      <c r="L13" s="50">
        <v>147.09</v>
      </c>
      <c r="M13" s="51">
        <v>4</v>
      </c>
      <c r="N13" s="50">
        <f t="shared" si="1"/>
        <v>151.09</v>
      </c>
      <c r="O13" s="50">
        <f t="shared" si="2"/>
        <v>310.88</v>
      </c>
      <c r="P13" s="55"/>
      <c r="Q13" s="43"/>
      <c r="R13" s="100"/>
    </row>
    <row r="14" spans="1:18" s="56" customFormat="1" ht="25.5">
      <c r="A14" s="107">
        <v>5</v>
      </c>
      <c r="B14" s="38">
        <v>11</v>
      </c>
      <c r="C14" s="115" t="s">
        <v>221</v>
      </c>
      <c r="D14" s="116" t="s">
        <v>222</v>
      </c>
      <c r="E14" s="117" t="s">
        <v>216</v>
      </c>
      <c r="F14" s="64" t="s">
        <v>24</v>
      </c>
      <c r="G14" s="64">
        <v>2</v>
      </c>
      <c r="H14" s="63" t="s">
        <v>80</v>
      </c>
      <c r="I14" s="50">
        <v>155.51</v>
      </c>
      <c r="J14" s="51">
        <v>4</v>
      </c>
      <c r="K14" s="50">
        <f t="shared" si="0"/>
        <v>159.51</v>
      </c>
      <c r="L14" s="50">
        <v>165.14</v>
      </c>
      <c r="M14" s="51">
        <v>6</v>
      </c>
      <c r="N14" s="50">
        <f t="shared" si="1"/>
        <v>171.14</v>
      </c>
      <c r="O14" s="50">
        <f t="shared" si="2"/>
        <v>330.65</v>
      </c>
      <c r="P14" s="55"/>
      <c r="Q14" s="111"/>
      <c r="R14" s="119"/>
    </row>
    <row r="15" spans="1:18" s="56" customFormat="1" ht="25.5">
      <c r="A15" s="107">
        <v>6</v>
      </c>
      <c r="B15" s="38">
        <v>16</v>
      </c>
      <c r="C15" s="115" t="s">
        <v>223</v>
      </c>
      <c r="D15" s="116" t="s">
        <v>224</v>
      </c>
      <c r="E15" s="117" t="s">
        <v>198</v>
      </c>
      <c r="F15" s="64" t="s">
        <v>24</v>
      </c>
      <c r="G15" s="64">
        <v>2</v>
      </c>
      <c r="H15" s="63" t="s">
        <v>43</v>
      </c>
      <c r="I15" s="50">
        <v>183.15</v>
      </c>
      <c r="J15" s="51">
        <v>6</v>
      </c>
      <c r="K15" s="50">
        <f t="shared" si="0"/>
        <v>189.15</v>
      </c>
      <c r="L15" s="50">
        <v>157.78</v>
      </c>
      <c r="M15" s="51">
        <v>4</v>
      </c>
      <c r="N15" s="50">
        <f t="shared" si="1"/>
        <v>161.78</v>
      </c>
      <c r="O15" s="50">
        <f t="shared" si="2"/>
        <v>350.93</v>
      </c>
      <c r="P15" s="55"/>
      <c r="Q15" s="111"/>
      <c r="R15" s="119"/>
    </row>
    <row r="16" spans="1:18" s="56" customFormat="1" ht="25.5">
      <c r="A16" s="107">
        <v>7</v>
      </c>
      <c r="B16" s="38">
        <v>10</v>
      </c>
      <c r="C16" s="120" t="s">
        <v>225</v>
      </c>
      <c r="D16" s="121" t="s">
        <v>226</v>
      </c>
      <c r="E16" s="122" t="s">
        <v>204</v>
      </c>
      <c r="F16" s="41" t="s">
        <v>24</v>
      </c>
      <c r="G16" s="41">
        <v>3</v>
      </c>
      <c r="H16" s="40" t="s">
        <v>95</v>
      </c>
      <c r="I16" s="50">
        <v>150.5</v>
      </c>
      <c r="J16" s="51">
        <v>10</v>
      </c>
      <c r="K16" s="50">
        <f t="shared" si="0"/>
        <v>160.5</v>
      </c>
      <c r="L16" s="50">
        <v>188.48</v>
      </c>
      <c r="M16" s="51">
        <v>10</v>
      </c>
      <c r="N16" s="50">
        <f t="shared" si="1"/>
        <v>198.48</v>
      </c>
      <c r="O16" s="50">
        <f t="shared" si="2"/>
        <v>358.98</v>
      </c>
      <c r="P16" s="55"/>
      <c r="Q16" s="111"/>
      <c r="R16" s="119"/>
    </row>
    <row r="17" spans="1:18" s="56" customFormat="1" ht="25.5">
      <c r="A17" s="107">
        <v>8</v>
      </c>
      <c r="B17" s="38">
        <v>18</v>
      </c>
      <c r="C17" s="115" t="s">
        <v>234</v>
      </c>
      <c r="D17" s="116" t="s">
        <v>235</v>
      </c>
      <c r="E17" s="117" t="s">
        <v>236</v>
      </c>
      <c r="F17" s="64" t="s">
        <v>24</v>
      </c>
      <c r="G17" s="64">
        <v>3</v>
      </c>
      <c r="H17" s="63" t="s">
        <v>60</v>
      </c>
      <c r="I17" s="50">
        <v>158.72</v>
      </c>
      <c r="J17" s="51">
        <v>302</v>
      </c>
      <c r="K17" s="50">
        <f t="shared" si="0"/>
        <v>460.72</v>
      </c>
      <c r="L17" s="50">
        <v>137.58</v>
      </c>
      <c r="M17" s="51">
        <v>52</v>
      </c>
      <c r="N17" s="50">
        <f t="shared" si="1"/>
        <v>189.58</v>
      </c>
      <c r="O17" s="50">
        <f t="shared" si="2"/>
        <v>650.3000000000001</v>
      </c>
      <c r="P17" s="61"/>
      <c r="Q17" s="111"/>
      <c r="R17" s="119"/>
    </row>
    <row r="18" spans="1:18" s="56" customFormat="1" ht="25.5">
      <c r="A18" s="107">
        <v>9</v>
      </c>
      <c r="B18" s="38">
        <v>6</v>
      </c>
      <c r="C18" s="112" t="s">
        <v>237</v>
      </c>
      <c r="D18" s="113" t="s">
        <v>238</v>
      </c>
      <c r="E18" s="114" t="s">
        <v>239</v>
      </c>
      <c r="F18" s="41" t="s">
        <v>24</v>
      </c>
      <c r="G18" s="41">
        <v>3</v>
      </c>
      <c r="H18" s="40" t="s">
        <v>64</v>
      </c>
      <c r="I18" s="50">
        <v>261.78</v>
      </c>
      <c r="J18" s="51">
        <v>164</v>
      </c>
      <c r="K18" s="50">
        <f t="shared" si="0"/>
        <v>425.78</v>
      </c>
      <c r="L18" s="50">
        <v>280.94</v>
      </c>
      <c r="M18" s="51">
        <v>114</v>
      </c>
      <c r="N18" s="50">
        <f t="shared" si="1"/>
        <v>394.94</v>
      </c>
      <c r="O18" s="50">
        <f t="shared" si="2"/>
        <v>820.72</v>
      </c>
      <c r="P18" s="61"/>
      <c r="Q18" s="111"/>
      <c r="R18" s="119"/>
    </row>
    <row r="19" spans="1:18" s="56" customFormat="1" ht="25.5">
      <c r="A19" s="107">
        <v>10</v>
      </c>
      <c r="B19" s="38">
        <v>7</v>
      </c>
      <c r="C19" s="120" t="s">
        <v>240</v>
      </c>
      <c r="D19" s="123" t="s">
        <v>241</v>
      </c>
      <c r="E19" s="122" t="s">
        <v>239</v>
      </c>
      <c r="F19" s="41" t="s">
        <v>24</v>
      </c>
      <c r="G19" s="41">
        <v>3</v>
      </c>
      <c r="H19" s="40" t="s">
        <v>148</v>
      </c>
      <c r="I19" s="50"/>
      <c r="J19" s="51"/>
      <c r="K19" s="50">
        <v>999</v>
      </c>
      <c r="L19" s="50">
        <v>169.08</v>
      </c>
      <c r="M19" s="51">
        <v>8</v>
      </c>
      <c r="N19" s="50">
        <f t="shared" si="1"/>
        <v>177.08</v>
      </c>
      <c r="O19" s="50">
        <f t="shared" si="2"/>
        <v>1176.08</v>
      </c>
      <c r="P19" s="61"/>
      <c r="Q19" s="111"/>
      <c r="R19" s="119"/>
    </row>
    <row r="20" spans="1:18" s="56" customFormat="1" ht="12.75">
      <c r="A20" s="107"/>
      <c r="B20" s="38"/>
      <c r="C20" s="112"/>
      <c r="D20" s="113"/>
      <c r="E20" s="114"/>
      <c r="F20" s="41"/>
      <c r="G20" s="41"/>
      <c r="H20" s="40"/>
      <c r="I20" s="50"/>
      <c r="J20" s="51"/>
      <c r="K20" s="50"/>
      <c r="L20" s="50"/>
      <c r="M20" s="51"/>
      <c r="N20" s="50"/>
      <c r="O20" s="50"/>
      <c r="P20" s="61"/>
      <c r="Q20" s="111"/>
      <c r="R20" s="119"/>
    </row>
    <row r="21" spans="1:18" s="56" customFormat="1" ht="25.5">
      <c r="A21" s="107"/>
      <c r="B21" s="38">
        <v>15</v>
      </c>
      <c r="C21" s="115" t="s">
        <v>248</v>
      </c>
      <c r="D21" s="116" t="s">
        <v>249</v>
      </c>
      <c r="E21" s="117" t="s">
        <v>204</v>
      </c>
      <c r="F21" s="64" t="s">
        <v>24</v>
      </c>
      <c r="G21" s="64">
        <v>2</v>
      </c>
      <c r="H21" s="63" t="s">
        <v>34</v>
      </c>
      <c r="I21" s="50"/>
      <c r="J21" s="51"/>
      <c r="K21" s="50" t="s">
        <v>78</v>
      </c>
      <c r="L21" s="50"/>
      <c r="M21" s="51"/>
      <c r="N21" s="50"/>
      <c r="O21" s="50"/>
      <c r="P21" s="61"/>
      <c r="Q21" s="111"/>
      <c r="R21" s="119"/>
    </row>
    <row r="22" spans="9:15" ht="12.75">
      <c r="I22" s="61"/>
      <c r="J22" s="61"/>
      <c r="K22" s="61"/>
      <c r="L22" s="61"/>
      <c r="M22" s="61"/>
      <c r="N22" s="61"/>
      <c r="O22" s="61"/>
    </row>
    <row r="23" spans="9:16" ht="12.75">
      <c r="I23" s="61"/>
      <c r="J23" s="61"/>
      <c r="K23" s="61"/>
      <c r="L23" s="61"/>
      <c r="M23" s="61"/>
      <c r="N23" s="61"/>
      <c r="O23" s="61"/>
      <c r="P23" s="61"/>
    </row>
    <row r="24" spans="9:16" ht="12.75">
      <c r="I24" s="61"/>
      <c r="J24" s="61"/>
      <c r="K24" s="61"/>
      <c r="L24" s="61"/>
      <c r="M24" s="61"/>
      <c r="N24" s="61"/>
      <c r="O24" s="61"/>
      <c r="P24" s="61"/>
    </row>
    <row r="25" spans="9:16" ht="12.75">
      <c r="I25" s="61"/>
      <c r="J25" s="61"/>
      <c r="K25" s="61"/>
      <c r="L25" s="61"/>
      <c r="M25" s="61"/>
      <c r="N25" s="61"/>
      <c r="O25" s="61"/>
      <c r="P25" s="61"/>
    </row>
    <row r="26" spans="9:15" ht="12.75">
      <c r="I26" s="61"/>
      <c r="J26" s="61"/>
      <c r="K26" s="61"/>
      <c r="L26" s="61"/>
      <c r="M26" s="61"/>
      <c r="N26" s="61"/>
      <c r="O26" s="61"/>
    </row>
    <row r="27" spans="9:15" ht="12.75">
      <c r="I27" s="61"/>
      <c r="J27" s="61"/>
      <c r="K27" s="61"/>
      <c r="L27" s="61"/>
      <c r="M27" s="61"/>
      <c r="N27" s="61"/>
      <c r="O27" s="61"/>
    </row>
    <row r="28" spans="9:15" ht="12.75">
      <c r="I28" s="61"/>
      <c r="J28" s="61"/>
      <c r="K28" s="61"/>
      <c r="L28" s="61"/>
      <c r="M28" s="61"/>
      <c r="N28" s="61"/>
      <c r="O28" s="61"/>
    </row>
    <row r="29" spans="9:15" ht="12.75">
      <c r="I29" s="61"/>
      <c r="J29" s="61"/>
      <c r="K29" s="61"/>
      <c r="L29" s="61"/>
      <c r="M29" s="61"/>
      <c r="N29" s="61"/>
      <c r="O29" s="61"/>
    </row>
    <row r="30" spans="9:15" ht="12.75">
      <c r="I30" s="61"/>
      <c r="J30" s="61"/>
      <c r="K30" s="61"/>
      <c r="L30" s="61"/>
      <c r="M30" s="61"/>
      <c r="N30" s="61"/>
      <c r="O30" s="61"/>
    </row>
    <row r="31" spans="9:15" ht="12.75">
      <c r="I31" s="61"/>
      <c r="J31" s="61"/>
      <c r="K31" s="61"/>
      <c r="L31" s="61"/>
      <c r="M31" s="61"/>
      <c r="N31" s="61"/>
      <c r="O31" s="61"/>
    </row>
    <row r="32" spans="9:15" ht="12.75">
      <c r="I32" s="61"/>
      <c r="J32" s="61"/>
      <c r="K32" s="61"/>
      <c r="L32" s="61"/>
      <c r="M32" s="61"/>
      <c r="N32" s="61"/>
      <c r="O32" s="61"/>
    </row>
    <row r="33" spans="9:15" ht="12.75">
      <c r="I33" s="61"/>
      <c r="J33" s="61"/>
      <c r="K33" s="61"/>
      <c r="L33" s="61"/>
      <c r="M33" s="61"/>
      <c r="N33" s="61"/>
      <c r="O33" s="61"/>
    </row>
    <row r="34" spans="9:15" ht="12.75">
      <c r="I34" s="61"/>
      <c r="J34" s="61"/>
      <c r="K34" s="61"/>
      <c r="L34" s="61"/>
      <c r="M34" s="61"/>
      <c r="N34" s="61"/>
      <c r="O34" s="61"/>
    </row>
    <row r="35" spans="9:15" ht="12.75">
      <c r="I35" s="61"/>
      <c r="J35" s="61"/>
      <c r="K35" s="61"/>
      <c r="L35" s="61"/>
      <c r="M35" s="61"/>
      <c r="N35" s="61"/>
      <c r="O35" s="61"/>
    </row>
    <row r="36" spans="9:15" ht="12.75">
      <c r="I36" s="61"/>
      <c r="J36" s="61"/>
      <c r="K36" s="61"/>
      <c r="L36" s="61"/>
      <c r="M36" s="61"/>
      <c r="N36" s="61"/>
      <c r="O36" s="61"/>
    </row>
    <row r="37" spans="9:15" ht="12.75">
      <c r="I37" s="61"/>
      <c r="J37" s="61"/>
      <c r="K37" s="61"/>
      <c r="L37" s="61"/>
      <c r="M37" s="61"/>
      <c r="N37" s="61"/>
      <c r="O37" s="61"/>
    </row>
    <row r="38" spans="9:15" ht="12.75">
      <c r="I38" s="61"/>
      <c r="J38" s="61"/>
      <c r="K38" s="61"/>
      <c r="L38" s="61"/>
      <c r="M38" s="61"/>
      <c r="N38" s="61"/>
      <c r="O38" s="61"/>
    </row>
    <row r="39" spans="9:15" ht="12.75">
      <c r="I39" s="61"/>
      <c r="J39" s="61"/>
      <c r="K39" s="61"/>
      <c r="L39" s="61"/>
      <c r="M39" s="61"/>
      <c r="N39" s="61"/>
      <c r="O39" s="61"/>
    </row>
    <row r="40" spans="9:15" ht="12.75">
      <c r="I40" s="61"/>
      <c r="J40" s="61"/>
      <c r="K40" s="61"/>
      <c r="L40" s="61"/>
      <c r="M40" s="61"/>
      <c r="N40" s="61"/>
      <c r="O40" s="61"/>
    </row>
    <row r="41" spans="9:15" ht="12.75">
      <c r="I41" s="61"/>
      <c r="J41" s="61"/>
      <c r="K41" s="61"/>
      <c r="L41" s="61"/>
      <c r="M41" s="61"/>
      <c r="N41" s="61"/>
      <c r="O41" s="61"/>
    </row>
    <row r="42" spans="9:15" ht="12.75">
      <c r="I42" s="61"/>
      <c r="J42" s="61"/>
      <c r="K42" s="61"/>
      <c r="L42" s="61"/>
      <c r="M42" s="61"/>
      <c r="N42" s="61"/>
      <c r="O42" s="61"/>
    </row>
    <row r="43" spans="9:15" ht="12.75">
      <c r="I43" s="61"/>
      <c r="J43" s="61"/>
      <c r="K43" s="61"/>
      <c r="L43" s="61"/>
      <c r="M43" s="61"/>
      <c r="N43" s="61"/>
      <c r="O43" s="61"/>
    </row>
    <row r="44" spans="9:15" ht="12.75">
      <c r="I44" s="61"/>
      <c r="J44" s="61"/>
      <c r="K44" s="61"/>
      <c r="L44" s="61"/>
      <c r="M44" s="61"/>
      <c r="N44" s="61"/>
      <c r="O44" s="61"/>
    </row>
    <row r="45" spans="9:15" ht="12.75">
      <c r="I45" s="61"/>
      <c r="J45" s="61"/>
      <c r="K45" s="61"/>
      <c r="L45" s="61"/>
      <c r="M45" s="61"/>
      <c r="N45" s="61"/>
      <c r="O45" s="61"/>
    </row>
    <row r="46" spans="9:15" ht="12.75">
      <c r="I46" s="61"/>
      <c r="J46" s="61"/>
      <c r="K46" s="61"/>
      <c r="L46" s="61"/>
      <c r="M46" s="61"/>
      <c r="N46" s="61"/>
      <c r="O46" s="61"/>
    </row>
    <row r="47" spans="9:15" ht="12.75">
      <c r="I47" s="61"/>
      <c r="J47" s="61"/>
      <c r="K47" s="61"/>
      <c r="L47" s="61"/>
      <c r="M47" s="61"/>
      <c r="N47" s="61"/>
      <c r="O47" s="61"/>
    </row>
    <row r="48" spans="9:15" ht="12.75">
      <c r="I48" s="61"/>
      <c r="J48" s="61"/>
      <c r="K48" s="61"/>
      <c r="L48" s="61"/>
      <c r="M48" s="61"/>
      <c r="N48" s="61"/>
      <c r="O48" s="61"/>
    </row>
    <row r="49" spans="9:15" ht="12.75">
      <c r="I49" s="61"/>
      <c r="J49" s="61"/>
      <c r="K49" s="61"/>
      <c r="L49" s="61"/>
      <c r="M49" s="61"/>
      <c r="N49" s="61"/>
      <c r="O49" s="61"/>
    </row>
    <row r="50" spans="9:15" ht="12.75">
      <c r="I50" s="61"/>
      <c r="J50" s="61"/>
      <c r="K50" s="61"/>
      <c r="L50" s="61"/>
      <c r="M50" s="61"/>
      <c r="N50" s="61"/>
      <c r="O50" s="61"/>
    </row>
    <row r="51" spans="9:15" ht="12.75">
      <c r="I51" s="61"/>
      <c r="J51" s="61"/>
      <c r="K51" s="61"/>
      <c r="L51" s="61"/>
      <c r="M51" s="61"/>
      <c r="N51" s="61"/>
      <c r="O51" s="61"/>
    </row>
    <row r="52" spans="9:15" ht="12.75">
      <c r="I52" s="61"/>
      <c r="J52" s="61"/>
      <c r="K52" s="61"/>
      <c r="L52" s="61"/>
      <c r="M52" s="61"/>
      <c r="N52" s="61"/>
      <c r="O52" s="61"/>
    </row>
    <row r="53" spans="9:15" ht="12.75">
      <c r="I53" s="61"/>
      <c r="J53" s="61"/>
      <c r="K53" s="61"/>
      <c r="L53" s="61"/>
      <c r="M53" s="61"/>
      <c r="N53" s="61"/>
      <c r="O53" s="61"/>
    </row>
    <row r="54" spans="9:15" ht="12.75">
      <c r="I54" s="61"/>
      <c r="J54" s="61"/>
      <c r="K54" s="61"/>
      <c r="L54" s="61"/>
      <c r="M54" s="61"/>
      <c r="N54" s="61"/>
      <c r="O54" s="61"/>
    </row>
    <row r="55" spans="9:15" ht="12.75">
      <c r="I55" s="61"/>
      <c r="J55" s="61"/>
      <c r="K55" s="61"/>
      <c r="L55" s="61"/>
      <c r="M55" s="61"/>
      <c r="N55" s="61"/>
      <c r="O55" s="61"/>
    </row>
    <row r="56" spans="9:15" ht="12.75">
      <c r="I56" s="61"/>
      <c r="J56" s="61"/>
      <c r="K56" s="61"/>
      <c r="L56" s="61"/>
      <c r="M56" s="61"/>
      <c r="N56" s="61"/>
      <c r="O56" s="61"/>
    </row>
    <row r="57" spans="9:15" ht="12.75">
      <c r="I57" s="61"/>
      <c r="J57" s="61"/>
      <c r="K57" s="61"/>
      <c r="L57" s="61"/>
      <c r="M57" s="61"/>
      <c r="N57" s="61"/>
      <c r="O57" s="61"/>
    </row>
    <row r="58" spans="9:15" ht="12.75">
      <c r="I58" s="61"/>
      <c r="J58" s="61"/>
      <c r="K58" s="61"/>
      <c r="L58" s="61"/>
      <c r="M58" s="61"/>
      <c r="N58" s="61"/>
      <c r="O58" s="61"/>
    </row>
    <row r="59" spans="9:15" ht="12.75">
      <c r="I59" s="61"/>
      <c r="J59" s="61"/>
      <c r="K59" s="61"/>
      <c r="L59" s="61"/>
      <c r="M59" s="61"/>
      <c r="N59" s="61"/>
      <c r="O59" s="61"/>
    </row>
  </sheetData>
  <sheetProtection/>
  <mergeCells count="2">
    <mergeCell ref="I7:K7"/>
    <mergeCell ref="L7:N7"/>
  </mergeCells>
  <printOptions/>
  <pageMargins left="0.7874015748031497" right="0.7874015748031497" top="0.41" bottom="0.74" header="0.37" footer="0.5118110236220472"/>
  <pageSetup fitToWidth="0" fitToHeight="1" horizontalDpi="180" verticalDpi="180" orientation="landscape" paperSize="9" scale="74" r:id="rId1"/>
  <headerFooter alignWithMargins="0">
    <oddFooter>&amp;LMAKO Computer&amp;RLongines Timing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R57"/>
  <sheetViews>
    <sheetView zoomScalePageLayoutView="0" workbookViewId="0" topLeftCell="A1">
      <selection activeCell="U11" sqref="U11"/>
    </sheetView>
  </sheetViews>
  <sheetFormatPr defaultColWidth="9.00390625" defaultRowHeight="12.75"/>
  <cols>
    <col min="1" max="1" width="5.125" style="1" customWidth="1"/>
    <col min="2" max="2" width="3.75390625" style="7" customWidth="1"/>
    <col min="3" max="3" width="7.375" style="68" customWidth="1"/>
    <col min="4" max="4" width="20.25390625" style="69" customWidth="1"/>
    <col min="5" max="6" width="3.75390625" style="70" customWidth="1"/>
    <col min="7" max="7" width="6.75390625" style="70" customWidth="1"/>
    <col min="8" max="8" width="11.875" style="7" customWidth="1"/>
    <col min="9" max="9" width="9.125" style="7" customWidth="1"/>
    <col min="10" max="10" width="6.625" style="7" customWidth="1"/>
    <col min="11" max="11" width="10.75390625" style="7" customWidth="1"/>
    <col min="12" max="12" width="9.125" style="7" customWidth="1"/>
    <col min="13" max="13" width="6.625" style="7" customWidth="1"/>
    <col min="14" max="15" width="9.625" style="7" customWidth="1"/>
    <col min="16" max="16" width="7.25390625" style="7" customWidth="1"/>
    <col min="17" max="17" width="4.75390625" style="97" customWidth="1"/>
    <col min="18" max="18" width="5.75390625" style="5" customWidth="1"/>
    <col min="19" max="16384" width="9.125" style="1" customWidth="1"/>
  </cols>
  <sheetData>
    <row r="1" ht="12.75">
      <c r="B1" s="85"/>
    </row>
    <row r="2" spans="2:11" ht="18">
      <c r="B2" s="85"/>
      <c r="C2" s="3" t="s">
        <v>0</v>
      </c>
      <c r="D2" s="4"/>
      <c r="E2" s="5"/>
      <c r="F2" s="5"/>
      <c r="G2" s="6" t="s">
        <v>2</v>
      </c>
      <c r="H2" s="6"/>
      <c r="I2" s="5"/>
      <c r="J2" s="5"/>
      <c r="K2" s="5"/>
    </row>
    <row r="3" spans="2:11" ht="12.75">
      <c r="B3" s="85"/>
      <c r="C3" s="5"/>
      <c r="D3" s="4"/>
      <c r="E3" s="5"/>
      <c r="F3" s="5"/>
      <c r="G3" s="9" t="s">
        <v>3</v>
      </c>
      <c r="H3" s="9"/>
      <c r="I3" s="5"/>
      <c r="J3" s="5"/>
      <c r="K3" s="5"/>
    </row>
    <row r="4" spans="2:11" ht="12.75">
      <c r="B4" s="85"/>
      <c r="C4" s="5"/>
      <c r="D4" s="4"/>
      <c r="E4" s="5"/>
      <c r="F4" s="5"/>
      <c r="G4" s="9"/>
      <c r="H4" s="9"/>
      <c r="I4" s="5"/>
      <c r="J4" s="5"/>
      <c r="K4" s="5"/>
    </row>
    <row r="5" spans="2:12" ht="18">
      <c r="B5" s="85"/>
      <c r="C5" s="10" t="s">
        <v>4</v>
      </c>
      <c r="D5" s="4"/>
      <c r="E5" s="5"/>
      <c r="F5" s="5"/>
      <c r="G5" s="106" t="s">
        <v>251</v>
      </c>
      <c r="H5" s="11"/>
      <c r="I5" s="12"/>
      <c r="J5" s="5"/>
      <c r="K5" s="5"/>
      <c r="L5" s="13"/>
    </row>
    <row r="6" spans="2:18" ht="12.75">
      <c r="B6" s="41"/>
      <c r="C6" s="39"/>
      <c r="D6" s="40"/>
      <c r="E6" s="41"/>
      <c r="F6" s="41"/>
      <c r="G6" s="41"/>
      <c r="H6" s="41"/>
      <c r="I6" s="18"/>
      <c r="J6" s="18"/>
      <c r="K6" s="19"/>
      <c r="L6" s="19"/>
      <c r="M6" s="20"/>
      <c r="N6" s="15"/>
      <c r="O6" s="15"/>
      <c r="P6" s="15"/>
      <c r="Q6" s="43"/>
      <c r="R6" s="98"/>
    </row>
    <row r="7" spans="2:18" s="14" customFormat="1" ht="12.75">
      <c r="B7" s="22"/>
      <c r="C7" s="23"/>
      <c r="D7" s="24"/>
      <c r="E7" s="25"/>
      <c r="F7" s="25"/>
      <c r="G7" s="25"/>
      <c r="H7" s="25"/>
      <c r="I7" s="124" t="s">
        <v>6</v>
      </c>
      <c r="J7" s="125"/>
      <c r="K7" s="126"/>
      <c r="L7" s="127" t="s">
        <v>7</v>
      </c>
      <c r="M7" s="125"/>
      <c r="N7" s="128"/>
      <c r="O7" s="15"/>
      <c r="P7" s="15"/>
      <c r="Q7" s="15"/>
      <c r="R7" s="21"/>
    </row>
    <row r="8" spans="1:18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 t="s">
        <v>13</v>
      </c>
      <c r="G8" s="30" t="s">
        <v>14</v>
      </c>
      <c r="H8" s="29" t="s">
        <v>15</v>
      </c>
      <c r="I8" s="31" t="s">
        <v>16</v>
      </c>
      <c r="J8" s="32" t="s">
        <v>17</v>
      </c>
      <c r="K8" s="33" t="s">
        <v>18</v>
      </c>
      <c r="L8" s="34" t="s">
        <v>16</v>
      </c>
      <c r="M8" s="32" t="s">
        <v>19</v>
      </c>
      <c r="N8" s="35" t="s">
        <v>20</v>
      </c>
      <c r="O8" s="30" t="s">
        <v>21</v>
      </c>
      <c r="P8" s="30" t="s">
        <v>22</v>
      </c>
      <c r="Q8" s="36"/>
      <c r="R8" s="37"/>
    </row>
    <row r="9" spans="2:18" ht="12.75">
      <c r="B9" s="41"/>
      <c r="C9" s="39"/>
      <c r="D9" s="40"/>
      <c r="E9" s="41"/>
      <c r="F9" s="41"/>
      <c r="G9" s="41"/>
      <c r="H9" s="41"/>
      <c r="I9" s="42"/>
      <c r="J9" s="43"/>
      <c r="K9" s="43"/>
      <c r="L9" s="43"/>
      <c r="M9" s="44"/>
      <c r="N9" s="36"/>
      <c r="O9" s="36"/>
      <c r="P9" s="36"/>
      <c r="Q9" s="43"/>
      <c r="R9" s="98"/>
    </row>
    <row r="10" spans="1:18" ht="25.5">
      <c r="A10" s="107">
        <v>1</v>
      </c>
      <c r="B10" s="38">
        <v>9</v>
      </c>
      <c r="C10" s="112" t="s">
        <v>199</v>
      </c>
      <c r="D10" s="113" t="s">
        <v>200</v>
      </c>
      <c r="E10" s="114" t="s">
        <v>201</v>
      </c>
      <c r="F10" s="41" t="s">
        <v>28</v>
      </c>
      <c r="G10" s="41">
        <v>3</v>
      </c>
      <c r="H10" s="40" t="s">
        <v>36</v>
      </c>
      <c r="I10" s="50">
        <v>134.93</v>
      </c>
      <c r="J10" s="51">
        <v>2</v>
      </c>
      <c r="K10" s="50">
        <f aca="true" t="shared" si="0" ref="K10:K16">I10+J10</f>
        <v>136.93</v>
      </c>
      <c r="L10" s="50">
        <v>147.5</v>
      </c>
      <c r="M10" s="51">
        <v>2</v>
      </c>
      <c r="N10" s="50">
        <f aca="true" t="shared" si="1" ref="N10:N15">L10+M10</f>
        <v>149.5</v>
      </c>
      <c r="O10" s="50">
        <f aca="true" t="shared" si="2" ref="O10:O16">K10+N10</f>
        <v>286.43</v>
      </c>
      <c r="P10" s="64">
        <v>75</v>
      </c>
      <c r="Q10" s="43"/>
      <c r="R10" s="98"/>
    </row>
    <row r="11" spans="1:18" ht="25.5">
      <c r="A11" s="107">
        <v>2</v>
      </c>
      <c r="B11" s="38">
        <v>14</v>
      </c>
      <c r="C11" s="115" t="s">
        <v>205</v>
      </c>
      <c r="D11" s="116" t="s">
        <v>206</v>
      </c>
      <c r="E11" s="117" t="s">
        <v>207</v>
      </c>
      <c r="F11" s="64" t="s">
        <v>28</v>
      </c>
      <c r="G11" s="64">
        <v>2</v>
      </c>
      <c r="H11" s="63" t="s">
        <v>25</v>
      </c>
      <c r="I11" s="50">
        <v>141.6</v>
      </c>
      <c r="J11" s="51">
        <v>6</v>
      </c>
      <c r="K11" s="50">
        <f t="shared" si="0"/>
        <v>147.6</v>
      </c>
      <c r="L11" s="50">
        <v>143.11</v>
      </c>
      <c r="M11" s="51">
        <v>4</v>
      </c>
      <c r="N11" s="50">
        <f t="shared" si="1"/>
        <v>147.11</v>
      </c>
      <c r="O11" s="50">
        <f t="shared" si="2"/>
        <v>294.71000000000004</v>
      </c>
      <c r="P11" s="64">
        <v>68</v>
      </c>
      <c r="Q11" s="43"/>
      <c r="R11" s="100"/>
    </row>
    <row r="12" spans="1:18" ht="25.5">
      <c r="A12" s="107">
        <v>3</v>
      </c>
      <c r="B12" s="38">
        <v>19</v>
      </c>
      <c r="C12" s="115" t="s">
        <v>208</v>
      </c>
      <c r="D12" s="116" t="s">
        <v>209</v>
      </c>
      <c r="E12" s="117" t="s">
        <v>210</v>
      </c>
      <c r="F12" s="64" t="s">
        <v>28</v>
      </c>
      <c r="G12" s="64">
        <v>2</v>
      </c>
      <c r="H12" s="63" t="s">
        <v>51</v>
      </c>
      <c r="I12" s="50">
        <v>143.8</v>
      </c>
      <c r="J12" s="51">
        <v>4</v>
      </c>
      <c r="K12" s="50">
        <f t="shared" si="0"/>
        <v>147.8</v>
      </c>
      <c r="L12" s="50">
        <v>139.41</v>
      </c>
      <c r="M12" s="51">
        <v>8</v>
      </c>
      <c r="N12" s="50">
        <f t="shared" si="1"/>
        <v>147.41</v>
      </c>
      <c r="O12" s="50">
        <f t="shared" si="2"/>
        <v>295.21000000000004</v>
      </c>
      <c r="P12" s="64">
        <v>62</v>
      </c>
      <c r="Q12" s="43"/>
      <c r="R12" s="100"/>
    </row>
    <row r="13" spans="1:18" ht="25.5">
      <c r="A13" s="107">
        <v>4</v>
      </c>
      <c r="B13" s="38">
        <v>17</v>
      </c>
      <c r="C13" s="115" t="s">
        <v>217</v>
      </c>
      <c r="D13" s="116" t="s">
        <v>218</v>
      </c>
      <c r="E13" s="117" t="s">
        <v>219</v>
      </c>
      <c r="F13" s="64" t="s">
        <v>28</v>
      </c>
      <c r="G13" s="64">
        <v>2</v>
      </c>
      <c r="H13" s="118" t="s">
        <v>220</v>
      </c>
      <c r="I13" s="50">
        <v>150.85</v>
      </c>
      <c r="J13" s="51">
        <v>8</v>
      </c>
      <c r="K13" s="50">
        <f t="shared" si="0"/>
        <v>158.85</v>
      </c>
      <c r="L13" s="50">
        <v>149.83</v>
      </c>
      <c r="M13" s="51">
        <v>8</v>
      </c>
      <c r="N13" s="50">
        <f t="shared" si="1"/>
        <v>157.83</v>
      </c>
      <c r="O13" s="50">
        <f t="shared" si="2"/>
        <v>316.68</v>
      </c>
      <c r="P13" s="53">
        <v>57</v>
      </c>
      <c r="Q13" s="42"/>
      <c r="R13" s="119"/>
    </row>
    <row r="14" spans="1:18" s="56" customFormat="1" ht="25.5">
      <c r="A14" s="107">
        <v>5</v>
      </c>
      <c r="B14" s="38">
        <v>8</v>
      </c>
      <c r="C14" s="112" t="s">
        <v>227</v>
      </c>
      <c r="D14" s="113" t="s">
        <v>228</v>
      </c>
      <c r="E14" s="114" t="s">
        <v>229</v>
      </c>
      <c r="F14" s="41" t="s">
        <v>28</v>
      </c>
      <c r="G14" s="41">
        <v>3</v>
      </c>
      <c r="H14" s="113" t="s">
        <v>230</v>
      </c>
      <c r="I14" s="50">
        <v>235.88</v>
      </c>
      <c r="J14" s="51">
        <v>14</v>
      </c>
      <c r="K14" s="50">
        <f t="shared" si="0"/>
        <v>249.88</v>
      </c>
      <c r="L14" s="50">
        <v>163.58</v>
      </c>
      <c r="M14" s="51">
        <v>22</v>
      </c>
      <c r="N14" s="50">
        <f t="shared" si="1"/>
        <v>185.58</v>
      </c>
      <c r="O14" s="50">
        <f t="shared" si="2"/>
        <v>435.46000000000004</v>
      </c>
      <c r="P14" s="53">
        <v>53</v>
      </c>
      <c r="Q14" s="111"/>
      <c r="R14" s="119"/>
    </row>
    <row r="15" spans="1:18" s="56" customFormat="1" ht="25.5">
      <c r="A15" s="107">
        <v>6</v>
      </c>
      <c r="B15" s="38">
        <v>13</v>
      </c>
      <c r="C15" s="115" t="s">
        <v>231</v>
      </c>
      <c r="D15" s="116" t="s">
        <v>232</v>
      </c>
      <c r="E15" s="117" t="s">
        <v>233</v>
      </c>
      <c r="F15" s="64" t="s">
        <v>39</v>
      </c>
      <c r="G15" s="64">
        <v>2</v>
      </c>
      <c r="H15" s="63" t="s">
        <v>40</v>
      </c>
      <c r="I15" s="50">
        <v>145.27</v>
      </c>
      <c r="J15" s="51">
        <v>12</v>
      </c>
      <c r="K15" s="50">
        <f t="shared" si="0"/>
        <v>157.27</v>
      </c>
      <c r="L15" s="50">
        <v>180.67</v>
      </c>
      <c r="M15" s="51">
        <v>158</v>
      </c>
      <c r="N15" s="50">
        <f t="shared" si="1"/>
        <v>338.66999999999996</v>
      </c>
      <c r="O15" s="50">
        <f t="shared" si="2"/>
        <v>495.93999999999994</v>
      </c>
      <c r="P15" s="53">
        <v>49</v>
      </c>
      <c r="Q15" s="111"/>
      <c r="R15" s="119"/>
    </row>
    <row r="16" spans="1:18" s="56" customFormat="1" ht="25.5">
      <c r="A16" s="107">
        <v>7</v>
      </c>
      <c r="B16" s="38">
        <v>3</v>
      </c>
      <c r="C16" s="112" t="s">
        <v>242</v>
      </c>
      <c r="D16" s="113" t="s">
        <v>243</v>
      </c>
      <c r="E16" s="114" t="s">
        <v>244</v>
      </c>
      <c r="F16" s="41" t="s">
        <v>39</v>
      </c>
      <c r="G16" s="41">
        <v>3</v>
      </c>
      <c r="H16" s="40" t="s">
        <v>51</v>
      </c>
      <c r="I16" s="50">
        <v>193.3</v>
      </c>
      <c r="J16" s="51">
        <v>14</v>
      </c>
      <c r="K16" s="50">
        <f t="shared" si="0"/>
        <v>207.3</v>
      </c>
      <c r="L16" s="50"/>
      <c r="M16" s="51"/>
      <c r="N16" s="50">
        <v>999</v>
      </c>
      <c r="O16" s="50">
        <f t="shared" si="2"/>
        <v>1206.3</v>
      </c>
      <c r="P16" s="53">
        <v>46</v>
      </c>
      <c r="Q16" s="111"/>
      <c r="R16" s="119"/>
    </row>
    <row r="17" spans="1:18" s="56" customFormat="1" ht="12.75">
      <c r="A17" s="107"/>
      <c r="B17" s="38"/>
      <c r="C17" s="112"/>
      <c r="D17" s="113"/>
      <c r="E17" s="114"/>
      <c r="F17" s="41"/>
      <c r="G17" s="41"/>
      <c r="H17" s="40"/>
      <c r="I17" s="50"/>
      <c r="J17" s="51"/>
      <c r="K17" s="50"/>
      <c r="L17" s="50"/>
      <c r="M17" s="51"/>
      <c r="N17" s="50"/>
      <c r="O17" s="50"/>
      <c r="P17" s="53"/>
      <c r="Q17" s="111"/>
      <c r="R17" s="119"/>
    </row>
    <row r="18" spans="1:18" s="56" customFormat="1" ht="25.5">
      <c r="A18" s="107"/>
      <c r="B18" s="38">
        <v>5</v>
      </c>
      <c r="C18" s="112" t="s">
        <v>245</v>
      </c>
      <c r="D18" s="113" t="s">
        <v>246</v>
      </c>
      <c r="E18" s="114" t="s">
        <v>247</v>
      </c>
      <c r="F18" s="41" t="s">
        <v>28</v>
      </c>
      <c r="G18" s="41">
        <v>3</v>
      </c>
      <c r="H18" s="40" t="s">
        <v>43</v>
      </c>
      <c r="I18" s="50"/>
      <c r="J18" s="51"/>
      <c r="K18" s="50" t="s">
        <v>77</v>
      </c>
      <c r="L18" s="50"/>
      <c r="M18" s="51"/>
      <c r="N18" s="50"/>
      <c r="O18" s="50"/>
      <c r="P18" s="53"/>
      <c r="Q18" s="111"/>
      <c r="R18" s="119"/>
    </row>
    <row r="19" spans="1:18" s="56" customFormat="1" ht="12.75">
      <c r="A19" s="107"/>
      <c r="B19" s="38"/>
      <c r="C19" s="115"/>
      <c r="D19" s="116"/>
      <c r="E19" s="117"/>
      <c r="F19" s="64"/>
      <c r="G19" s="64"/>
      <c r="H19" s="63"/>
      <c r="I19" s="50"/>
      <c r="J19" s="51"/>
      <c r="K19" s="50"/>
      <c r="L19" s="50"/>
      <c r="M19" s="51"/>
      <c r="N19" s="50"/>
      <c r="O19" s="50"/>
      <c r="P19" s="53"/>
      <c r="Q19" s="111"/>
      <c r="R19" s="119"/>
    </row>
    <row r="20" spans="9:16" ht="12.75">
      <c r="I20" s="61"/>
      <c r="J20" s="61"/>
      <c r="K20" s="61"/>
      <c r="L20" s="61"/>
      <c r="M20" s="61"/>
      <c r="N20" s="61"/>
      <c r="O20" s="61"/>
      <c r="P20" s="53"/>
    </row>
    <row r="21" spans="9:16" ht="12.75">
      <c r="I21" s="61"/>
      <c r="J21" s="61"/>
      <c r="K21" s="61"/>
      <c r="L21" s="61"/>
      <c r="M21" s="61"/>
      <c r="N21" s="61"/>
      <c r="O21" s="61"/>
      <c r="P21" s="53"/>
    </row>
    <row r="22" spans="9:16" ht="12.75">
      <c r="I22" s="61"/>
      <c r="J22" s="61"/>
      <c r="K22" s="61"/>
      <c r="L22" s="61"/>
      <c r="M22" s="61"/>
      <c r="N22" s="61"/>
      <c r="O22" s="61"/>
      <c r="P22" s="53"/>
    </row>
    <row r="23" spans="9:16" ht="12.75">
      <c r="I23" s="61"/>
      <c r="J23" s="61"/>
      <c r="K23" s="61"/>
      <c r="L23" s="61"/>
      <c r="M23" s="61"/>
      <c r="N23" s="61"/>
      <c r="O23" s="61"/>
      <c r="P23" s="53"/>
    </row>
    <row r="24" spans="9:15" ht="12.75">
      <c r="I24" s="61"/>
      <c r="J24" s="61"/>
      <c r="K24" s="61"/>
      <c r="L24" s="61"/>
      <c r="M24" s="61"/>
      <c r="N24" s="61"/>
      <c r="O24" s="61"/>
    </row>
    <row r="25" spans="9:15" ht="12.75">
      <c r="I25" s="61"/>
      <c r="J25" s="61"/>
      <c r="K25" s="61"/>
      <c r="L25" s="61"/>
      <c r="M25" s="61"/>
      <c r="N25" s="61"/>
      <c r="O25" s="61"/>
    </row>
    <row r="26" spans="9:15" ht="12.75">
      <c r="I26" s="61"/>
      <c r="J26" s="61"/>
      <c r="K26" s="61"/>
      <c r="L26" s="61"/>
      <c r="M26" s="61"/>
      <c r="N26" s="61"/>
      <c r="O26" s="61"/>
    </row>
    <row r="27" spans="9:15" ht="12.75">
      <c r="I27" s="61"/>
      <c r="J27" s="61"/>
      <c r="K27" s="61"/>
      <c r="L27" s="61"/>
      <c r="M27" s="61"/>
      <c r="N27" s="61"/>
      <c r="O27" s="61"/>
    </row>
    <row r="28" spans="9:15" ht="12.75">
      <c r="I28" s="61"/>
      <c r="J28" s="61"/>
      <c r="K28" s="61"/>
      <c r="L28" s="61"/>
      <c r="M28" s="61"/>
      <c r="N28" s="61"/>
      <c r="O28" s="61"/>
    </row>
    <row r="29" spans="9:15" ht="12.75">
      <c r="I29" s="61"/>
      <c r="J29" s="61"/>
      <c r="K29" s="61"/>
      <c r="L29" s="61"/>
      <c r="M29" s="61"/>
      <c r="N29" s="61"/>
      <c r="O29" s="61"/>
    </row>
    <row r="30" spans="9:15" ht="12.75">
      <c r="I30" s="61"/>
      <c r="J30" s="61"/>
      <c r="K30" s="61"/>
      <c r="L30" s="61"/>
      <c r="M30" s="61"/>
      <c r="N30" s="61"/>
      <c r="O30" s="61"/>
    </row>
    <row r="31" spans="9:15" ht="12.75">
      <c r="I31" s="61"/>
      <c r="J31" s="61"/>
      <c r="K31" s="61"/>
      <c r="L31" s="61"/>
      <c r="M31" s="61"/>
      <c r="N31" s="61"/>
      <c r="O31" s="61"/>
    </row>
    <row r="32" spans="9:15" ht="12.75">
      <c r="I32" s="61"/>
      <c r="J32" s="61"/>
      <c r="K32" s="61"/>
      <c r="L32" s="61"/>
      <c r="M32" s="61"/>
      <c r="N32" s="61"/>
      <c r="O32" s="61"/>
    </row>
    <row r="33" spans="9:15" ht="12.75">
      <c r="I33" s="61"/>
      <c r="J33" s="61"/>
      <c r="K33" s="61"/>
      <c r="L33" s="61"/>
      <c r="M33" s="61"/>
      <c r="N33" s="61"/>
      <c r="O33" s="61"/>
    </row>
    <row r="34" spans="9:15" ht="12.75">
      <c r="I34" s="61"/>
      <c r="J34" s="61"/>
      <c r="K34" s="61"/>
      <c r="L34" s="61"/>
      <c r="M34" s="61"/>
      <c r="N34" s="61"/>
      <c r="O34" s="61"/>
    </row>
    <row r="35" spans="9:15" ht="12.75">
      <c r="I35" s="61"/>
      <c r="J35" s="61"/>
      <c r="K35" s="61"/>
      <c r="L35" s="61"/>
      <c r="M35" s="61"/>
      <c r="N35" s="61"/>
      <c r="O35" s="61"/>
    </row>
    <row r="36" spans="9:15" ht="12.75">
      <c r="I36" s="61"/>
      <c r="J36" s="61"/>
      <c r="K36" s="61"/>
      <c r="L36" s="61"/>
      <c r="M36" s="61"/>
      <c r="N36" s="61"/>
      <c r="O36" s="61"/>
    </row>
    <row r="37" spans="9:15" ht="12.75">
      <c r="I37" s="61"/>
      <c r="J37" s="61"/>
      <c r="K37" s="61"/>
      <c r="L37" s="61"/>
      <c r="M37" s="61"/>
      <c r="N37" s="61"/>
      <c r="O37" s="61"/>
    </row>
    <row r="38" spans="9:15" ht="12.75">
      <c r="I38" s="61"/>
      <c r="J38" s="61"/>
      <c r="K38" s="61"/>
      <c r="L38" s="61"/>
      <c r="M38" s="61"/>
      <c r="N38" s="61"/>
      <c r="O38" s="61"/>
    </row>
    <row r="39" spans="9:15" ht="12.75">
      <c r="I39" s="61"/>
      <c r="J39" s="61"/>
      <c r="K39" s="61"/>
      <c r="L39" s="61"/>
      <c r="M39" s="61"/>
      <c r="N39" s="61"/>
      <c r="O39" s="61"/>
    </row>
    <row r="40" spans="9:15" ht="12.75">
      <c r="I40" s="61"/>
      <c r="J40" s="61"/>
      <c r="K40" s="61"/>
      <c r="L40" s="61"/>
      <c r="M40" s="61"/>
      <c r="N40" s="61"/>
      <c r="O40" s="61"/>
    </row>
    <row r="41" spans="9:15" ht="12.75">
      <c r="I41" s="61"/>
      <c r="J41" s="61"/>
      <c r="K41" s="61"/>
      <c r="L41" s="61"/>
      <c r="M41" s="61"/>
      <c r="N41" s="61"/>
      <c r="O41" s="61"/>
    </row>
    <row r="42" spans="9:15" ht="12.75">
      <c r="I42" s="61"/>
      <c r="J42" s="61"/>
      <c r="K42" s="61"/>
      <c r="L42" s="61"/>
      <c r="M42" s="61"/>
      <c r="N42" s="61"/>
      <c r="O42" s="61"/>
    </row>
    <row r="43" spans="9:15" ht="12.75">
      <c r="I43" s="61"/>
      <c r="J43" s="61"/>
      <c r="K43" s="61"/>
      <c r="L43" s="61"/>
      <c r="M43" s="61"/>
      <c r="N43" s="61"/>
      <c r="O43" s="61"/>
    </row>
    <row r="44" spans="9:15" ht="12.75">
      <c r="I44" s="61"/>
      <c r="J44" s="61"/>
      <c r="K44" s="61"/>
      <c r="L44" s="61"/>
      <c r="M44" s="61"/>
      <c r="N44" s="61"/>
      <c r="O44" s="61"/>
    </row>
    <row r="45" spans="9:15" ht="12.75">
      <c r="I45" s="61"/>
      <c r="J45" s="61"/>
      <c r="K45" s="61"/>
      <c r="L45" s="61"/>
      <c r="M45" s="61"/>
      <c r="N45" s="61"/>
      <c r="O45" s="61"/>
    </row>
    <row r="46" spans="9:15" ht="12.75">
      <c r="I46" s="61"/>
      <c r="J46" s="61"/>
      <c r="K46" s="61"/>
      <c r="L46" s="61"/>
      <c r="M46" s="61"/>
      <c r="N46" s="61"/>
      <c r="O46" s="61"/>
    </row>
    <row r="47" spans="9:15" ht="12.75">
      <c r="I47" s="61"/>
      <c r="J47" s="61"/>
      <c r="K47" s="61"/>
      <c r="L47" s="61"/>
      <c r="M47" s="61"/>
      <c r="N47" s="61"/>
      <c r="O47" s="61"/>
    </row>
    <row r="48" spans="9:15" ht="12.75">
      <c r="I48" s="61"/>
      <c r="J48" s="61"/>
      <c r="K48" s="61"/>
      <c r="L48" s="61"/>
      <c r="M48" s="61"/>
      <c r="N48" s="61"/>
      <c r="O48" s="61"/>
    </row>
    <row r="49" spans="9:15" ht="12.75">
      <c r="I49" s="61"/>
      <c r="J49" s="61"/>
      <c r="K49" s="61"/>
      <c r="L49" s="61"/>
      <c r="M49" s="61"/>
      <c r="N49" s="61"/>
      <c r="O49" s="61"/>
    </row>
    <row r="50" spans="9:15" ht="12.75">
      <c r="I50" s="61"/>
      <c r="J50" s="61"/>
      <c r="K50" s="61"/>
      <c r="L50" s="61"/>
      <c r="M50" s="61"/>
      <c r="N50" s="61"/>
      <c r="O50" s="61"/>
    </row>
    <row r="51" spans="9:15" ht="12.75">
      <c r="I51" s="61"/>
      <c r="J51" s="61"/>
      <c r="K51" s="61"/>
      <c r="L51" s="61"/>
      <c r="M51" s="61"/>
      <c r="N51" s="61"/>
      <c r="O51" s="61"/>
    </row>
    <row r="52" spans="9:15" ht="12.75">
      <c r="I52" s="61"/>
      <c r="J52" s="61"/>
      <c r="K52" s="61"/>
      <c r="L52" s="61"/>
      <c r="M52" s="61"/>
      <c r="N52" s="61"/>
      <c r="O52" s="61"/>
    </row>
    <row r="53" spans="9:15" ht="12.75">
      <c r="I53" s="61"/>
      <c r="J53" s="61"/>
      <c r="K53" s="61"/>
      <c r="L53" s="61"/>
      <c r="M53" s="61"/>
      <c r="N53" s="61"/>
      <c r="O53" s="61"/>
    </row>
    <row r="54" spans="9:15" ht="12.75">
      <c r="I54" s="61"/>
      <c r="J54" s="61"/>
      <c r="K54" s="61"/>
      <c r="L54" s="61"/>
      <c r="M54" s="61"/>
      <c r="N54" s="61"/>
      <c r="O54" s="61"/>
    </row>
    <row r="55" spans="9:15" ht="12.75">
      <c r="I55" s="61"/>
      <c r="J55" s="61"/>
      <c r="K55" s="61"/>
      <c r="L55" s="61"/>
      <c r="M55" s="61"/>
      <c r="N55" s="61"/>
      <c r="O55" s="61"/>
    </row>
    <row r="56" spans="9:15" ht="12.75">
      <c r="I56" s="61"/>
      <c r="J56" s="61"/>
      <c r="K56" s="61"/>
      <c r="L56" s="61"/>
      <c r="M56" s="61"/>
      <c r="N56" s="61"/>
      <c r="O56" s="61"/>
    </row>
    <row r="57" spans="9:15" ht="12.75">
      <c r="I57" s="61"/>
      <c r="J57" s="61"/>
      <c r="K57" s="61"/>
      <c r="L57" s="61"/>
      <c r="M57" s="61"/>
      <c r="N57" s="61"/>
      <c r="O57" s="61"/>
    </row>
  </sheetData>
  <sheetProtection/>
  <mergeCells count="2">
    <mergeCell ref="I7:K7"/>
    <mergeCell ref="L7:N7"/>
  </mergeCells>
  <printOptions/>
  <pageMargins left="0.7874015748031497" right="0.7874015748031497" top="0.41" bottom="0.74" header="0.37" footer="0.5118110236220472"/>
  <pageSetup fitToWidth="0" fitToHeight="1" horizontalDpi="180" verticalDpi="180" orientation="landscape" paperSize="9" scale="74" r:id="rId1"/>
  <headerFooter alignWithMargins="0">
    <oddFooter>&amp;LMAKO Computer&amp;RLongines Timing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S78"/>
  <sheetViews>
    <sheetView zoomScalePageLayoutView="0" workbookViewId="0" topLeftCell="A6">
      <selection activeCell="A10" sqref="A10:A63"/>
    </sheetView>
  </sheetViews>
  <sheetFormatPr defaultColWidth="9.00390625" defaultRowHeight="12.75"/>
  <cols>
    <col min="1" max="1" width="5.75390625" style="1" customWidth="1"/>
    <col min="2" max="2" width="5.00390625" style="7" customWidth="1"/>
    <col min="3" max="3" width="7.25390625" style="7" customWidth="1"/>
    <col min="4" max="4" width="19.875" style="69" customWidth="1"/>
    <col min="5" max="5" width="3.75390625" style="70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7" customWidth="1"/>
    <col min="19" max="19" width="7.125" style="1" customWidth="1"/>
    <col min="20" max="16384" width="9.125" style="1" customWidth="1"/>
  </cols>
  <sheetData>
    <row r="2" spans="3:12" ht="18">
      <c r="C2" s="3" t="s">
        <v>0</v>
      </c>
      <c r="D2" s="4"/>
      <c r="E2" s="5"/>
      <c r="F2" s="6" t="s">
        <v>1</v>
      </c>
      <c r="G2" s="6"/>
      <c r="H2" s="6"/>
      <c r="I2" s="6" t="s">
        <v>2</v>
      </c>
      <c r="J2" s="5"/>
      <c r="K2" s="5"/>
      <c r="L2" s="5"/>
    </row>
    <row r="3" spans="3:12" ht="12.75">
      <c r="C3" s="5"/>
      <c r="D3" s="4"/>
      <c r="E3" s="5"/>
      <c r="F3" s="9" t="s">
        <v>3</v>
      </c>
      <c r="G3" s="9"/>
      <c r="H3" s="9"/>
      <c r="I3" s="9" t="s">
        <v>3</v>
      </c>
      <c r="J3" s="5"/>
      <c r="K3" s="5"/>
      <c r="L3" s="5"/>
    </row>
    <row r="4" spans="3:12" ht="12.75">
      <c r="C4" s="5"/>
      <c r="D4" s="4"/>
      <c r="E4" s="5"/>
      <c r="F4" s="9"/>
      <c r="G4" s="9"/>
      <c r="H4" s="9"/>
      <c r="I4" s="9"/>
      <c r="J4" s="5"/>
      <c r="K4" s="5"/>
      <c r="L4" s="5"/>
    </row>
    <row r="5" spans="3:13" ht="18">
      <c r="C5" s="10" t="s">
        <v>4</v>
      </c>
      <c r="D5" s="4"/>
      <c r="E5" s="5"/>
      <c r="F5" s="11" t="s">
        <v>5</v>
      </c>
      <c r="G5" s="11"/>
      <c r="H5" s="11"/>
      <c r="I5" s="11" t="s">
        <v>83</v>
      </c>
      <c r="J5" s="12"/>
      <c r="K5" s="5"/>
      <c r="L5" s="5"/>
      <c r="M5" s="13"/>
    </row>
    <row r="6" spans="2:18" s="14" customFormat="1" ht="13.5" customHeight="1">
      <c r="B6" s="85"/>
      <c r="C6" s="86"/>
      <c r="D6" s="87"/>
      <c r="E6" s="88"/>
      <c r="F6" s="89"/>
      <c r="G6" s="89"/>
      <c r="H6" s="89"/>
      <c r="I6" s="89"/>
      <c r="J6" s="18"/>
      <c r="K6" s="18"/>
      <c r="L6" s="19"/>
      <c r="M6" s="19"/>
      <c r="N6" s="20"/>
      <c r="O6" s="15"/>
      <c r="P6" s="15"/>
      <c r="Q6" s="15"/>
      <c r="R6" s="85"/>
    </row>
    <row r="7" spans="2:19" s="14" customFormat="1" ht="12.75"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15"/>
      <c r="S7" s="21"/>
    </row>
    <row r="8" spans="1:19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36"/>
      <c r="S8" s="37"/>
    </row>
    <row r="9" spans="2:19" ht="12.75">
      <c r="B9" s="41"/>
      <c r="C9" s="41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36"/>
      <c r="S9" s="37"/>
    </row>
    <row r="10" spans="1:19" ht="12.75">
      <c r="A10" s="45">
        <v>1</v>
      </c>
      <c r="B10" s="90">
        <v>78</v>
      </c>
      <c r="C10" s="61">
        <v>9150</v>
      </c>
      <c r="D10" s="52" t="s">
        <v>84</v>
      </c>
      <c r="E10" s="53">
        <v>90</v>
      </c>
      <c r="F10" s="53">
        <v>3</v>
      </c>
      <c r="G10" s="53" t="s">
        <v>24</v>
      </c>
      <c r="H10" s="53">
        <v>1</v>
      </c>
      <c r="I10" s="54" t="s">
        <v>25</v>
      </c>
      <c r="J10" s="50">
        <v>131.82</v>
      </c>
      <c r="K10" s="51">
        <v>4</v>
      </c>
      <c r="L10" s="50">
        <f aca="true" t="shared" si="0" ref="L10:L36">J10+K10</f>
        <v>135.82</v>
      </c>
      <c r="M10" s="50">
        <v>122.26</v>
      </c>
      <c r="N10" s="51">
        <v>2</v>
      </c>
      <c r="O10" s="50">
        <f aca="true" t="shared" si="1" ref="O10:O35">M10+N10</f>
        <v>124.26</v>
      </c>
      <c r="P10" s="50">
        <f aca="true" t="shared" si="2" ref="P10:P36">L10+O10</f>
        <v>260.08</v>
      </c>
      <c r="Q10" s="36"/>
      <c r="R10" s="36"/>
      <c r="S10" s="37"/>
    </row>
    <row r="11" spans="1:19" ht="12.75">
      <c r="A11" s="45">
        <v>2</v>
      </c>
      <c r="B11" s="90">
        <v>76</v>
      </c>
      <c r="C11" s="71">
        <v>12045</v>
      </c>
      <c r="D11" s="47" t="s">
        <v>85</v>
      </c>
      <c r="E11" s="48">
        <v>89</v>
      </c>
      <c r="F11" s="48">
        <v>3</v>
      </c>
      <c r="G11" s="48" t="s">
        <v>24</v>
      </c>
      <c r="H11" s="48">
        <v>1</v>
      </c>
      <c r="I11" s="49" t="s">
        <v>27</v>
      </c>
      <c r="J11" s="50">
        <v>129.35</v>
      </c>
      <c r="K11" s="51">
        <v>0</v>
      </c>
      <c r="L11" s="50">
        <f t="shared" si="0"/>
        <v>129.35</v>
      </c>
      <c r="M11" s="50">
        <v>126.42</v>
      </c>
      <c r="N11" s="51">
        <v>6</v>
      </c>
      <c r="O11" s="50">
        <f t="shared" si="1"/>
        <v>132.42000000000002</v>
      </c>
      <c r="P11" s="50">
        <f t="shared" si="2"/>
        <v>261.77</v>
      </c>
      <c r="Q11" s="36"/>
      <c r="R11" s="36"/>
      <c r="S11" s="37"/>
    </row>
    <row r="12" spans="1:19" ht="12.75">
      <c r="A12" s="45">
        <v>3</v>
      </c>
      <c r="B12" s="90">
        <v>74</v>
      </c>
      <c r="C12" s="71">
        <v>12048</v>
      </c>
      <c r="D12" s="47" t="s">
        <v>86</v>
      </c>
      <c r="E12" s="48">
        <v>92</v>
      </c>
      <c r="F12" s="48"/>
      <c r="G12" s="48" t="s">
        <v>28</v>
      </c>
      <c r="H12" s="48">
        <v>2</v>
      </c>
      <c r="I12" s="49" t="s">
        <v>27</v>
      </c>
      <c r="J12" s="50">
        <v>131.11</v>
      </c>
      <c r="K12" s="51">
        <v>0</v>
      </c>
      <c r="L12" s="50">
        <f t="shared" si="0"/>
        <v>131.11</v>
      </c>
      <c r="M12" s="50">
        <v>131.11</v>
      </c>
      <c r="N12" s="51">
        <v>2</v>
      </c>
      <c r="O12" s="50">
        <f t="shared" si="1"/>
        <v>133.11</v>
      </c>
      <c r="P12" s="50">
        <f t="shared" si="2"/>
        <v>264.22</v>
      </c>
      <c r="Q12" s="55"/>
      <c r="R12" s="36"/>
      <c r="S12" s="37"/>
    </row>
    <row r="13" spans="1:19" ht="12.75">
      <c r="A13" s="45">
        <v>4</v>
      </c>
      <c r="B13" s="90">
        <v>71</v>
      </c>
      <c r="C13" s="61">
        <v>9019</v>
      </c>
      <c r="D13" s="52" t="s">
        <v>87</v>
      </c>
      <c r="E13" s="53">
        <v>92</v>
      </c>
      <c r="F13" s="53">
        <v>3</v>
      </c>
      <c r="G13" s="53" t="s">
        <v>28</v>
      </c>
      <c r="H13" s="53">
        <v>2</v>
      </c>
      <c r="I13" s="54" t="s">
        <v>25</v>
      </c>
      <c r="J13" s="50">
        <v>131.52</v>
      </c>
      <c r="K13" s="51">
        <v>2</v>
      </c>
      <c r="L13" s="50">
        <f t="shared" si="0"/>
        <v>133.52</v>
      </c>
      <c r="M13" s="50">
        <v>132.1</v>
      </c>
      <c r="N13" s="51">
        <v>4</v>
      </c>
      <c r="O13" s="50">
        <f t="shared" si="1"/>
        <v>136.1</v>
      </c>
      <c r="P13" s="50">
        <f t="shared" si="2"/>
        <v>269.62</v>
      </c>
      <c r="Q13" s="55"/>
      <c r="R13" s="36"/>
      <c r="S13" s="37"/>
    </row>
    <row r="14" spans="1:19" ht="12.75">
      <c r="A14" s="45">
        <v>5</v>
      </c>
      <c r="B14" s="90">
        <v>69</v>
      </c>
      <c r="C14" s="91" t="s">
        <v>88</v>
      </c>
      <c r="D14" s="92" t="s">
        <v>89</v>
      </c>
      <c r="E14" s="58">
        <v>95</v>
      </c>
      <c r="F14" s="59"/>
      <c r="G14" s="59" t="s">
        <v>75</v>
      </c>
      <c r="H14" s="59" t="s">
        <v>30</v>
      </c>
      <c r="I14" s="60" t="s">
        <v>90</v>
      </c>
      <c r="J14" s="50">
        <v>135.13</v>
      </c>
      <c r="K14" s="51">
        <v>2</v>
      </c>
      <c r="L14" s="50">
        <f t="shared" si="0"/>
        <v>137.13</v>
      </c>
      <c r="M14" s="50">
        <v>130.86</v>
      </c>
      <c r="N14" s="51">
        <v>2</v>
      </c>
      <c r="O14" s="50">
        <f t="shared" si="1"/>
        <v>132.86</v>
      </c>
      <c r="P14" s="50">
        <f t="shared" si="2"/>
        <v>269.99</v>
      </c>
      <c r="Q14" s="55"/>
      <c r="R14" s="36"/>
      <c r="S14" s="37"/>
    </row>
    <row r="15" spans="1:19" ht="12.75">
      <c r="A15" s="45">
        <v>6</v>
      </c>
      <c r="B15" s="90">
        <v>75</v>
      </c>
      <c r="C15" s="61">
        <v>80004</v>
      </c>
      <c r="D15" s="52" t="s">
        <v>91</v>
      </c>
      <c r="E15" s="53">
        <v>93</v>
      </c>
      <c r="F15" s="53"/>
      <c r="G15" s="53" t="s">
        <v>39</v>
      </c>
      <c r="H15" s="53">
        <v>2</v>
      </c>
      <c r="I15" s="54" t="s">
        <v>92</v>
      </c>
      <c r="J15" s="50">
        <v>139.8</v>
      </c>
      <c r="K15" s="51">
        <v>0</v>
      </c>
      <c r="L15" s="50">
        <f t="shared" si="0"/>
        <v>139.8</v>
      </c>
      <c r="M15" s="50">
        <v>140.69</v>
      </c>
      <c r="N15" s="51">
        <v>0</v>
      </c>
      <c r="O15" s="50">
        <f t="shared" si="1"/>
        <v>140.69</v>
      </c>
      <c r="P15" s="50">
        <f t="shared" si="2"/>
        <v>280.49</v>
      </c>
      <c r="Q15" s="55"/>
      <c r="R15" s="36"/>
      <c r="S15" s="93"/>
    </row>
    <row r="16" spans="1:19" ht="12.75">
      <c r="A16" s="45">
        <v>7</v>
      </c>
      <c r="B16" s="90">
        <v>73</v>
      </c>
      <c r="C16" s="61">
        <v>9171</v>
      </c>
      <c r="D16" s="52" t="s">
        <v>93</v>
      </c>
      <c r="E16" s="53">
        <v>90</v>
      </c>
      <c r="F16" s="53"/>
      <c r="G16" s="53" t="s">
        <v>24</v>
      </c>
      <c r="H16" s="53">
        <v>1</v>
      </c>
      <c r="I16" s="54" t="s">
        <v>25</v>
      </c>
      <c r="J16" s="50">
        <v>142.89</v>
      </c>
      <c r="K16" s="51">
        <v>0</v>
      </c>
      <c r="L16" s="50">
        <f t="shared" si="0"/>
        <v>142.89</v>
      </c>
      <c r="M16" s="50">
        <v>139.93</v>
      </c>
      <c r="N16" s="51">
        <v>0</v>
      </c>
      <c r="O16" s="50">
        <f t="shared" si="1"/>
        <v>139.93</v>
      </c>
      <c r="P16" s="50">
        <f t="shared" si="2"/>
        <v>282.82</v>
      </c>
      <c r="Q16" s="55"/>
      <c r="R16" s="36"/>
      <c r="S16" s="93"/>
    </row>
    <row r="17" spans="1:19" ht="12.75">
      <c r="A17" s="45">
        <v>8</v>
      </c>
      <c r="B17" s="90">
        <v>77</v>
      </c>
      <c r="C17" s="71">
        <v>23123</v>
      </c>
      <c r="D17" s="47" t="s">
        <v>94</v>
      </c>
      <c r="E17" s="48">
        <v>90</v>
      </c>
      <c r="F17" s="48"/>
      <c r="G17" s="48" t="s">
        <v>24</v>
      </c>
      <c r="H17" s="48">
        <v>2</v>
      </c>
      <c r="I17" s="49" t="s">
        <v>95</v>
      </c>
      <c r="J17" s="50">
        <v>146.42</v>
      </c>
      <c r="K17" s="51">
        <v>4</v>
      </c>
      <c r="L17" s="50">
        <f t="shared" si="0"/>
        <v>150.42</v>
      </c>
      <c r="M17" s="50">
        <v>133.96</v>
      </c>
      <c r="N17" s="51">
        <v>0</v>
      </c>
      <c r="O17" s="50">
        <f t="shared" si="1"/>
        <v>133.96</v>
      </c>
      <c r="P17" s="50">
        <f t="shared" si="2"/>
        <v>284.38</v>
      </c>
      <c r="Q17" s="55"/>
      <c r="R17" s="36"/>
      <c r="S17" s="93"/>
    </row>
    <row r="18" spans="1:19" s="5" customFormat="1" ht="12.75">
      <c r="A18" s="45">
        <v>9</v>
      </c>
      <c r="B18" s="90">
        <v>72</v>
      </c>
      <c r="C18" s="61">
        <v>33016</v>
      </c>
      <c r="D18" s="52" t="s">
        <v>96</v>
      </c>
      <c r="E18" s="53">
        <v>89</v>
      </c>
      <c r="F18" s="53">
        <v>3</v>
      </c>
      <c r="G18" s="53" t="s">
        <v>24</v>
      </c>
      <c r="H18" s="53">
        <v>2</v>
      </c>
      <c r="I18" s="54" t="s">
        <v>97</v>
      </c>
      <c r="J18" s="50">
        <v>137.59</v>
      </c>
      <c r="K18" s="51">
        <v>2</v>
      </c>
      <c r="L18" s="50">
        <f t="shared" si="0"/>
        <v>139.59</v>
      </c>
      <c r="M18" s="50">
        <v>139.56</v>
      </c>
      <c r="N18" s="51">
        <v>10</v>
      </c>
      <c r="O18" s="50">
        <f t="shared" si="1"/>
        <v>149.56</v>
      </c>
      <c r="P18" s="50">
        <f t="shared" si="2"/>
        <v>289.15</v>
      </c>
      <c r="Q18" s="55"/>
      <c r="R18" s="7"/>
      <c r="S18" s="2"/>
    </row>
    <row r="19" spans="1:19" s="56" customFormat="1" ht="12.75">
      <c r="A19" s="45">
        <v>10</v>
      </c>
      <c r="B19" s="90">
        <v>68</v>
      </c>
      <c r="C19" s="61">
        <v>49001</v>
      </c>
      <c r="D19" s="52" t="s">
        <v>98</v>
      </c>
      <c r="E19" s="53">
        <v>90</v>
      </c>
      <c r="F19" s="53"/>
      <c r="G19" s="53" t="s">
        <v>24</v>
      </c>
      <c r="H19" s="53">
        <v>2</v>
      </c>
      <c r="I19" s="54" t="s">
        <v>99</v>
      </c>
      <c r="J19" s="50">
        <v>140.24</v>
      </c>
      <c r="K19" s="51">
        <v>0</v>
      </c>
      <c r="L19" s="50">
        <f t="shared" si="0"/>
        <v>140.24</v>
      </c>
      <c r="M19" s="50">
        <v>154.22</v>
      </c>
      <c r="N19" s="51">
        <v>4</v>
      </c>
      <c r="O19" s="50">
        <f t="shared" si="1"/>
        <v>158.22</v>
      </c>
      <c r="P19" s="50">
        <f t="shared" si="2"/>
        <v>298.46000000000004</v>
      </c>
      <c r="Q19" s="55"/>
      <c r="R19" s="61"/>
      <c r="S19" s="2"/>
    </row>
    <row r="20" spans="1:19" s="56" customFormat="1" ht="12.75">
      <c r="A20" s="45">
        <v>11</v>
      </c>
      <c r="B20" s="90">
        <v>60</v>
      </c>
      <c r="C20" s="61">
        <v>121014</v>
      </c>
      <c r="D20" s="52" t="s">
        <v>100</v>
      </c>
      <c r="E20" s="53">
        <v>94</v>
      </c>
      <c r="F20" s="53"/>
      <c r="G20" s="53" t="s">
        <v>39</v>
      </c>
      <c r="H20" s="53">
        <v>2</v>
      </c>
      <c r="I20" s="54" t="s">
        <v>51</v>
      </c>
      <c r="J20" s="50">
        <v>153.75</v>
      </c>
      <c r="K20" s="51">
        <v>4</v>
      </c>
      <c r="L20" s="50">
        <f t="shared" si="0"/>
        <v>157.75</v>
      </c>
      <c r="M20" s="50">
        <v>161.33</v>
      </c>
      <c r="N20" s="51">
        <v>4</v>
      </c>
      <c r="O20" s="50">
        <f t="shared" si="1"/>
        <v>165.33</v>
      </c>
      <c r="P20" s="50">
        <f t="shared" si="2"/>
        <v>323.08000000000004</v>
      </c>
      <c r="Q20" s="61"/>
      <c r="R20" s="61"/>
      <c r="S20" s="2"/>
    </row>
    <row r="21" spans="1:19" s="56" customFormat="1" ht="12.75">
      <c r="A21" s="45">
        <v>12</v>
      </c>
      <c r="B21" s="90">
        <v>64</v>
      </c>
      <c r="C21" s="71">
        <v>133011</v>
      </c>
      <c r="D21" s="47" t="s">
        <v>101</v>
      </c>
      <c r="E21" s="48">
        <v>92</v>
      </c>
      <c r="F21" s="48"/>
      <c r="G21" s="48" t="s">
        <v>28</v>
      </c>
      <c r="H21" s="48">
        <v>2</v>
      </c>
      <c r="I21" s="49" t="s">
        <v>31</v>
      </c>
      <c r="J21" s="50">
        <v>149.13</v>
      </c>
      <c r="K21" s="51">
        <v>54</v>
      </c>
      <c r="L21" s="50">
        <f t="shared" si="0"/>
        <v>203.13</v>
      </c>
      <c r="M21" s="50">
        <v>153.96</v>
      </c>
      <c r="N21" s="51">
        <v>4</v>
      </c>
      <c r="O21" s="50">
        <f t="shared" si="1"/>
        <v>157.96</v>
      </c>
      <c r="P21" s="50">
        <f t="shared" si="2"/>
        <v>361.09000000000003</v>
      </c>
      <c r="Q21" s="61"/>
      <c r="R21" s="61"/>
      <c r="S21" s="2"/>
    </row>
    <row r="22" spans="1:19" s="56" customFormat="1" ht="12.75">
      <c r="A22" s="45">
        <v>13</v>
      </c>
      <c r="B22" s="90">
        <v>56</v>
      </c>
      <c r="C22" s="71">
        <v>23014</v>
      </c>
      <c r="D22" s="47" t="s">
        <v>102</v>
      </c>
      <c r="E22" s="48">
        <v>90</v>
      </c>
      <c r="F22" s="48"/>
      <c r="G22" s="48" t="s">
        <v>24</v>
      </c>
      <c r="H22" s="48">
        <v>3</v>
      </c>
      <c r="I22" s="49" t="s">
        <v>95</v>
      </c>
      <c r="J22" s="50">
        <v>175.32</v>
      </c>
      <c r="K22" s="51">
        <v>6</v>
      </c>
      <c r="L22" s="50">
        <f t="shared" si="0"/>
        <v>181.32</v>
      </c>
      <c r="M22" s="50">
        <v>192.08</v>
      </c>
      <c r="N22" s="51">
        <v>0</v>
      </c>
      <c r="O22" s="50">
        <f t="shared" si="1"/>
        <v>192.08</v>
      </c>
      <c r="P22" s="50">
        <f t="shared" si="2"/>
        <v>373.4</v>
      </c>
      <c r="Q22" s="61"/>
      <c r="R22" s="61"/>
      <c r="S22" s="2"/>
    </row>
    <row r="23" spans="1:19" s="56" customFormat="1" ht="12.75">
      <c r="A23" s="45">
        <v>14</v>
      </c>
      <c r="B23" s="90">
        <v>57</v>
      </c>
      <c r="C23" s="61">
        <v>133015</v>
      </c>
      <c r="D23" s="52" t="s">
        <v>103</v>
      </c>
      <c r="E23" s="53">
        <v>92</v>
      </c>
      <c r="F23" s="53"/>
      <c r="G23" s="53" t="s">
        <v>28</v>
      </c>
      <c r="H23" s="53">
        <v>2</v>
      </c>
      <c r="I23" s="49" t="s">
        <v>31</v>
      </c>
      <c r="J23" s="50">
        <v>155.66</v>
      </c>
      <c r="K23" s="51">
        <v>4</v>
      </c>
      <c r="L23" s="50">
        <f t="shared" si="0"/>
        <v>159.66</v>
      </c>
      <c r="M23" s="50">
        <v>164.42</v>
      </c>
      <c r="N23" s="51">
        <v>56</v>
      </c>
      <c r="O23" s="50">
        <f t="shared" si="1"/>
        <v>220.42</v>
      </c>
      <c r="P23" s="50">
        <f t="shared" si="2"/>
        <v>380.08</v>
      </c>
      <c r="Q23" s="61"/>
      <c r="R23" s="61"/>
      <c r="S23" s="2"/>
    </row>
    <row r="24" spans="1:19" s="56" customFormat="1" ht="12.75">
      <c r="A24" s="45">
        <v>15</v>
      </c>
      <c r="B24" s="90">
        <v>63</v>
      </c>
      <c r="C24" s="71">
        <v>121016</v>
      </c>
      <c r="D24" s="47" t="s">
        <v>104</v>
      </c>
      <c r="E24" s="48">
        <v>93</v>
      </c>
      <c r="F24" s="48">
        <v>3</v>
      </c>
      <c r="G24" s="48" t="s">
        <v>39</v>
      </c>
      <c r="H24" s="48">
        <v>2</v>
      </c>
      <c r="I24" s="49" t="s">
        <v>51</v>
      </c>
      <c r="J24" s="50">
        <v>160.38</v>
      </c>
      <c r="K24" s="51">
        <v>56</v>
      </c>
      <c r="L24" s="50">
        <f t="shared" si="0"/>
        <v>216.38</v>
      </c>
      <c r="M24" s="50">
        <v>177.93</v>
      </c>
      <c r="N24" s="51">
        <v>2</v>
      </c>
      <c r="O24" s="50">
        <f t="shared" si="1"/>
        <v>179.93</v>
      </c>
      <c r="P24" s="50">
        <f t="shared" si="2"/>
        <v>396.31</v>
      </c>
      <c r="Q24" s="61"/>
      <c r="R24" s="61"/>
      <c r="S24" s="2"/>
    </row>
    <row r="25" spans="1:19" s="94" customFormat="1" ht="12.75">
      <c r="A25" s="45">
        <v>16</v>
      </c>
      <c r="B25" s="90">
        <v>70</v>
      </c>
      <c r="C25" s="61">
        <v>49030</v>
      </c>
      <c r="D25" s="52" t="s">
        <v>105</v>
      </c>
      <c r="E25" s="53">
        <v>92</v>
      </c>
      <c r="F25" s="53"/>
      <c r="G25" s="53" t="s">
        <v>28</v>
      </c>
      <c r="H25" s="53">
        <v>2</v>
      </c>
      <c r="I25" s="54" t="s">
        <v>99</v>
      </c>
      <c r="J25" s="50">
        <v>147.19</v>
      </c>
      <c r="K25" s="51">
        <v>2</v>
      </c>
      <c r="L25" s="50">
        <f t="shared" si="0"/>
        <v>149.19</v>
      </c>
      <c r="M25" s="50">
        <v>146.81</v>
      </c>
      <c r="N25" s="51">
        <v>106</v>
      </c>
      <c r="O25" s="50">
        <f t="shared" si="1"/>
        <v>252.81</v>
      </c>
      <c r="P25" s="50">
        <f t="shared" si="2"/>
        <v>402</v>
      </c>
      <c r="Q25" s="61"/>
      <c r="R25" s="61"/>
      <c r="S25" s="2"/>
    </row>
    <row r="26" spans="1:19" s="56" customFormat="1" ht="12.75">
      <c r="A26" s="45">
        <v>17</v>
      </c>
      <c r="B26" s="90">
        <v>65</v>
      </c>
      <c r="C26" s="51">
        <v>19002</v>
      </c>
      <c r="D26" s="52" t="s">
        <v>106</v>
      </c>
      <c r="E26" s="48">
        <v>92</v>
      </c>
      <c r="F26" s="48">
        <v>3</v>
      </c>
      <c r="G26" s="48" t="s">
        <v>28</v>
      </c>
      <c r="H26" s="48">
        <v>3</v>
      </c>
      <c r="I26" s="54" t="s">
        <v>107</v>
      </c>
      <c r="J26" s="50">
        <v>172.4</v>
      </c>
      <c r="K26" s="51">
        <v>8</v>
      </c>
      <c r="L26" s="50">
        <f t="shared" si="0"/>
        <v>180.4</v>
      </c>
      <c r="M26" s="50">
        <v>185.39</v>
      </c>
      <c r="N26" s="51">
        <v>50</v>
      </c>
      <c r="O26" s="50">
        <f t="shared" si="1"/>
        <v>235.39</v>
      </c>
      <c r="P26" s="50">
        <f t="shared" si="2"/>
        <v>415.78999999999996</v>
      </c>
      <c r="Q26" s="61"/>
      <c r="R26" s="61"/>
      <c r="S26" s="2"/>
    </row>
    <row r="27" spans="1:19" s="56" customFormat="1" ht="12.75">
      <c r="A27" s="45">
        <v>18</v>
      </c>
      <c r="B27" s="90">
        <v>66</v>
      </c>
      <c r="C27" s="71">
        <v>49035</v>
      </c>
      <c r="D27" s="47" t="s">
        <v>108</v>
      </c>
      <c r="E27" s="48">
        <v>92</v>
      </c>
      <c r="F27" s="48"/>
      <c r="G27" s="48" t="s">
        <v>28</v>
      </c>
      <c r="H27" s="48">
        <v>2</v>
      </c>
      <c r="I27" s="54" t="s">
        <v>99</v>
      </c>
      <c r="J27" s="50">
        <v>196.08</v>
      </c>
      <c r="K27" s="51">
        <v>58</v>
      </c>
      <c r="L27" s="50">
        <f t="shared" si="0"/>
        <v>254.08</v>
      </c>
      <c r="M27" s="50">
        <v>156.79</v>
      </c>
      <c r="N27" s="51">
        <v>6</v>
      </c>
      <c r="O27" s="50">
        <f t="shared" si="1"/>
        <v>162.79</v>
      </c>
      <c r="P27" s="50">
        <f t="shared" si="2"/>
        <v>416.87</v>
      </c>
      <c r="Q27" s="61"/>
      <c r="R27" s="61"/>
      <c r="S27" s="2"/>
    </row>
    <row r="28" spans="1:19" s="56" customFormat="1" ht="12.75">
      <c r="A28" s="45">
        <v>19</v>
      </c>
      <c r="B28" s="90">
        <v>67</v>
      </c>
      <c r="C28" s="71">
        <v>38020</v>
      </c>
      <c r="D28" s="47" t="s">
        <v>109</v>
      </c>
      <c r="E28" s="48">
        <v>90</v>
      </c>
      <c r="F28" s="48"/>
      <c r="G28" s="48" t="s">
        <v>24</v>
      </c>
      <c r="H28" s="48">
        <v>2</v>
      </c>
      <c r="I28" s="49" t="s">
        <v>110</v>
      </c>
      <c r="J28" s="50">
        <v>161.44</v>
      </c>
      <c r="K28" s="51">
        <v>102</v>
      </c>
      <c r="L28" s="50">
        <f t="shared" si="0"/>
        <v>263.44</v>
      </c>
      <c r="M28" s="50">
        <v>167.3</v>
      </c>
      <c r="N28" s="51">
        <v>2</v>
      </c>
      <c r="O28" s="50">
        <f t="shared" si="1"/>
        <v>169.3</v>
      </c>
      <c r="P28" s="50">
        <f t="shared" si="2"/>
        <v>432.74</v>
      </c>
      <c r="Q28" s="61"/>
      <c r="R28" s="61"/>
      <c r="S28" s="2"/>
    </row>
    <row r="29" spans="1:19" s="56" customFormat="1" ht="12.75">
      <c r="A29" s="45">
        <v>20</v>
      </c>
      <c r="B29" s="90">
        <v>58</v>
      </c>
      <c r="C29" s="61">
        <v>9177</v>
      </c>
      <c r="D29" s="52" t="s">
        <v>111</v>
      </c>
      <c r="E29" s="53">
        <v>93</v>
      </c>
      <c r="F29" s="53"/>
      <c r="G29" s="53" t="s">
        <v>39</v>
      </c>
      <c r="H29" s="53">
        <v>2</v>
      </c>
      <c r="I29" s="54" t="s">
        <v>25</v>
      </c>
      <c r="J29" s="50">
        <v>132.55</v>
      </c>
      <c r="K29" s="51">
        <v>102</v>
      </c>
      <c r="L29" s="50">
        <f t="shared" si="0"/>
        <v>234.55</v>
      </c>
      <c r="M29" s="50">
        <v>154.05</v>
      </c>
      <c r="N29" s="51">
        <v>52</v>
      </c>
      <c r="O29" s="50">
        <f t="shared" si="1"/>
        <v>206.05</v>
      </c>
      <c r="P29" s="50">
        <f t="shared" si="2"/>
        <v>440.6</v>
      </c>
      <c r="Q29" s="61"/>
      <c r="R29" s="61"/>
      <c r="S29" s="2"/>
    </row>
    <row r="30" spans="1:19" s="94" customFormat="1" ht="12.75">
      <c r="A30" s="45">
        <v>21</v>
      </c>
      <c r="B30" s="90">
        <v>52</v>
      </c>
      <c r="C30" s="41">
        <v>119108</v>
      </c>
      <c r="D30" s="40" t="s">
        <v>112</v>
      </c>
      <c r="E30" s="41">
        <v>90</v>
      </c>
      <c r="F30" s="41"/>
      <c r="G30" s="41" t="s">
        <v>24</v>
      </c>
      <c r="H30" s="41">
        <v>3</v>
      </c>
      <c r="I30" s="95" t="s">
        <v>36</v>
      </c>
      <c r="J30" s="50">
        <v>168.12</v>
      </c>
      <c r="K30" s="51">
        <v>6</v>
      </c>
      <c r="L30" s="50">
        <f t="shared" si="0"/>
        <v>174.12</v>
      </c>
      <c r="M30" s="50">
        <v>186.92</v>
      </c>
      <c r="N30" s="51">
        <v>106</v>
      </c>
      <c r="O30" s="50">
        <f t="shared" si="1"/>
        <v>292.91999999999996</v>
      </c>
      <c r="P30" s="50">
        <f t="shared" si="2"/>
        <v>467.03999999999996</v>
      </c>
      <c r="Q30" s="61"/>
      <c r="R30" s="61"/>
      <c r="S30" s="2"/>
    </row>
    <row r="31" spans="1:19" s="56" customFormat="1" ht="12.75">
      <c r="A31" s="45">
        <v>22</v>
      </c>
      <c r="B31" s="90">
        <v>50</v>
      </c>
      <c r="C31" s="41">
        <v>39058</v>
      </c>
      <c r="D31" s="40" t="s">
        <v>113</v>
      </c>
      <c r="E31" s="41">
        <v>90</v>
      </c>
      <c r="F31" s="41"/>
      <c r="G31" s="41" t="s">
        <v>24</v>
      </c>
      <c r="H31" s="41">
        <v>3</v>
      </c>
      <c r="I31" s="95" t="s">
        <v>114</v>
      </c>
      <c r="J31" s="50">
        <v>209.01</v>
      </c>
      <c r="K31" s="51">
        <v>60</v>
      </c>
      <c r="L31" s="50">
        <f t="shared" si="0"/>
        <v>269.01</v>
      </c>
      <c r="M31" s="50">
        <v>200.52</v>
      </c>
      <c r="N31" s="51">
        <v>12</v>
      </c>
      <c r="O31" s="50">
        <f t="shared" si="1"/>
        <v>212.52</v>
      </c>
      <c r="P31" s="50">
        <f t="shared" si="2"/>
        <v>481.53</v>
      </c>
      <c r="Q31" s="61"/>
      <c r="R31" s="61"/>
      <c r="S31" s="2"/>
    </row>
    <row r="32" spans="1:19" s="56" customFormat="1" ht="12.75">
      <c r="A32" s="45">
        <v>23</v>
      </c>
      <c r="B32" s="90">
        <v>51</v>
      </c>
      <c r="C32" s="41">
        <v>119111</v>
      </c>
      <c r="D32" s="40" t="s">
        <v>115</v>
      </c>
      <c r="E32" s="41">
        <v>89</v>
      </c>
      <c r="F32" s="41"/>
      <c r="G32" s="41" t="s">
        <v>24</v>
      </c>
      <c r="H32" s="41">
        <v>3</v>
      </c>
      <c r="I32" s="95" t="s">
        <v>36</v>
      </c>
      <c r="J32" s="50">
        <v>190.88</v>
      </c>
      <c r="K32" s="51">
        <v>64</v>
      </c>
      <c r="L32" s="50">
        <f t="shared" si="0"/>
        <v>254.88</v>
      </c>
      <c r="M32" s="50">
        <v>187.01</v>
      </c>
      <c r="N32" s="51">
        <v>60</v>
      </c>
      <c r="O32" s="50">
        <f t="shared" si="1"/>
        <v>247.01</v>
      </c>
      <c r="P32" s="50">
        <f t="shared" si="2"/>
        <v>501.89</v>
      </c>
      <c r="Q32" s="61"/>
      <c r="R32" s="61"/>
      <c r="S32" s="2"/>
    </row>
    <row r="33" spans="1:19" s="56" customFormat="1" ht="12.75">
      <c r="A33" s="45">
        <v>24</v>
      </c>
      <c r="B33" s="90">
        <v>55</v>
      </c>
      <c r="C33" s="71">
        <v>42026</v>
      </c>
      <c r="D33" s="47" t="s">
        <v>116</v>
      </c>
      <c r="E33" s="48">
        <v>91</v>
      </c>
      <c r="F33" s="48"/>
      <c r="G33" s="48" t="s">
        <v>28</v>
      </c>
      <c r="H33" s="48">
        <v>3</v>
      </c>
      <c r="I33" s="49" t="s">
        <v>90</v>
      </c>
      <c r="J33" s="50">
        <v>233.9</v>
      </c>
      <c r="K33" s="51">
        <v>52</v>
      </c>
      <c r="L33" s="50">
        <f t="shared" si="0"/>
        <v>285.9</v>
      </c>
      <c r="M33" s="50">
        <v>150.45</v>
      </c>
      <c r="N33" s="51">
        <v>102</v>
      </c>
      <c r="O33" s="50">
        <f t="shared" si="1"/>
        <v>252.45</v>
      </c>
      <c r="P33" s="50">
        <f t="shared" si="2"/>
        <v>538.3499999999999</v>
      </c>
      <c r="Q33" s="61"/>
      <c r="R33" s="61"/>
      <c r="S33" s="2"/>
    </row>
    <row r="34" spans="1:19" s="56" customFormat="1" ht="12.75">
      <c r="A34" s="45">
        <v>25</v>
      </c>
      <c r="B34" s="90">
        <v>53</v>
      </c>
      <c r="C34" s="41">
        <v>103018</v>
      </c>
      <c r="D34" s="40" t="s">
        <v>117</v>
      </c>
      <c r="E34" s="41">
        <v>91</v>
      </c>
      <c r="F34" s="41"/>
      <c r="G34" s="41" t="s">
        <v>28</v>
      </c>
      <c r="H34" s="41">
        <v>3</v>
      </c>
      <c r="I34" s="95" t="s">
        <v>118</v>
      </c>
      <c r="J34" s="50">
        <v>200.26</v>
      </c>
      <c r="K34" s="51">
        <v>62</v>
      </c>
      <c r="L34" s="50">
        <f t="shared" si="0"/>
        <v>262.26</v>
      </c>
      <c r="M34" s="50">
        <v>200.05</v>
      </c>
      <c r="N34" s="51">
        <v>104</v>
      </c>
      <c r="O34" s="50">
        <f t="shared" si="1"/>
        <v>304.05</v>
      </c>
      <c r="P34" s="50">
        <f t="shared" si="2"/>
        <v>566.31</v>
      </c>
      <c r="Q34" s="61"/>
      <c r="R34" s="61"/>
      <c r="S34" s="2"/>
    </row>
    <row r="35" spans="1:19" s="56" customFormat="1" ht="12.75">
      <c r="A35" s="45">
        <v>26</v>
      </c>
      <c r="B35" s="90">
        <v>49</v>
      </c>
      <c r="C35" s="41">
        <v>57074</v>
      </c>
      <c r="D35" s="40" t="s">
        <v>119</v>
      </c>
      <c r="E35" s="41">
        <v>91</v>
      </c>
      <c r="F35" s="41"/>
      <c r="G35" s="41" t="s">
        <v>28</v>
      </c>
      <c r="H35" s="41">
        <v>3</v>
      </c>
      <c r="I35" s="95" t="s">
        <v>58</v>
      </c>
      <c r="J35" s="50">
        <v>238.45</v>
      </c>
      <c r="K35" s="51">
        <v>54</v>
      </c>
      <c r="L35" s="50">
        <f t="shared" si="0"/>
        <v>292.45</v>
      </c>
      <c r="M35" s="50">
        <v>224.05</v>
      </c>
      <c r="N35" s="51">
        <v>60</v>
      </c>
      <c r="O35" s="50">
        <f t="shared" si="1"/>
        <v>284.05</v>
      </c>
      <c r="P35" s="50">
        <f t="shared" si="2"/>
        <v>576.5</v>
      </c>
      <c r="Q35" s="61"/>
      <c r="R35" s="61"/>
      <c r="S35" s="2"/>
    </row>
    <row r="36" spans="1:19" s="56" customFormat="1" ht="12.75">
      <c r="A36" s="45">
        <v>27</v>
      </c>
      <c r="B36" s="90">
        <v>62</v>
      </c>
      <c r="C36" s="61">
        <v>9052</v>
      </c>
      <c r="D36" s="52" t="s">
        <v>120</v>
      </c>
      <c r="E36" s="53">
        <v>92</v>
      </c>
      <c r="F36" s="53"/>
      <c r="G36" s="53" t="s">
        <v>28</v>
      </c>
      <c r="H36" s="53">
        <v>3</v>
      </c>
      <c r="I36" s="54" t="s">
        <v>25</v>
      </c>
      <c r="J36" s="50">
        <v>283.43</v>
      </c>
      <c r="K36" s="51">
        <v>58</v>
      </c>
      <c r="L36" s="50">
        <f t="shared" si="0"/>
        <v>341.43</v>
      </c>
      <c r="M36" s="50"/>
      <c r="N36" s="51"/>
      <c r="O36" s="50">
        <v>999</v>
      </c>
      <c r="P36" s="50">
        <f t="shared" si="2"/>
        <v>1340.43</v>
      </c>
      <c r="Q36" s="61"/>
      <c r="R36" s="61"/>
      <c r="S36" s="2"/>
    </row>
    <row r="37" spans="1:19" s="56" customFormat="1" ht="12.75">
      <c r="A37" s="45"/>
      <c r="B37" s="90"/>
      <c r="C37" s="61"/>
      <c r="D37" s="52"/>
      <c r="E37" s="53"/>
      <c r="F37" s="53"/>
      <c r="G37" s="53"/>
      <c r="H37" s="53"/>
      <c r="I37" s="54"/>
      <c r="J37" s="50"/>
      <c r="K37" s="51"/>
      <c r="L37" s="50"/>
      <c r="M37" s="50"/>
      <c r="N37" s="51"/>
      <c r="O37" s="50"/>
      <c r="P37" s="50"/>
      <c r="Q37" s="61"/>
      <c r="R37" s="61"/>
      <c r="S37" s="2"/>
    </row>
    <row r="38" spans="1:19" s="56" customFormat="1" ht="12.75">
      <c r="A38" s="45"/>
      <c r="B38" s="90">
        <v>61</v>
      </c>
      <c r="C38" s="91" t="s">
        <v>121</v>
      </c>
      <c r="D38" s="57" t="s">
        <v>122</v>
      </c>
      <c r="E38" s="58">
        <v>92</v>
      </c>
      <c r="F38" s="59"/>
      <c r="G38" s="53" t="s">
        <v>28</v>
      </c>
      <c r="H38" s="53">
        <v>3</v>
      </c>
      <c r="I38" s="60" t="s">
        <v>25</v>
      </c>
      <c r="J38" s="50"/>
      <c r="K38" s="51"/>
      <c r="L38" s="50" t="s">
        <v>77</v>
      </c>
      <c r="M38" s="50"/>
      <c r="N38" s="51"/>
      <c r="O38" s="50"/>
      <c r="P38" s="50"/>
      <c r="Q38" s="61"/>
      <c r="R38" s="61"/>
      <c r="S38" s="2"/>
    </row>
    <row r="39" spans="1:19" s="56" customFormat="1" ht="12.75">
      <c r="A39" s="45"/>
      <c r="B39" s="90">
        <v>54</v>
      </c>
      <c r="C39" s="41">
        <v>82018</v>
      </c>
      <c r="D39" s="40" t="s">
        <v>123</v>
      </c>
      <c r="E39" s="41">
        <v>94</v>
      </c>
      <c r="F39" s="41"/>
      <c r="G39" s="41" t="s">
        <v>39</v>
      </c>
      <c r="H39" s="41">
        <v>2</v>
      </c>
      <c r="I39" s="95" t="s">
        <v>53</v>
      </c>
      <c r="J39" s="50"/>
      <c r="K39" s="51"/>
      <c r="L39" s="50" t="s">
        <v>78</v>
      </c>
      <c r="M39" s="50"/>
      <c r="N39" s="51"/>
      <c r="O39" s="50"/>
      <c r="P39" s="50"/>
      <c r="Q39" s="61"/>
      <c r="R39" s="61"/>
      <c r="S39" s="2"/>
    </row>
    <row r="40" spans="1:19" s="56" customFormat="1" ht="12.75">
      <c r="A40" s="45"/>
      <c r="B40" s="90">
        <v>59</v>
      </c>
      <c r="C40" s="71">
        <v>12002</v>
      </c>
      <c r="D40" s="47" t="s">
        <v>124</v>
      </c>
      <c r="E40" s="48">
        <v>89</v>
      </c>
      <c r="F40" s="48">
        <v>3</v>
      </c>
      <c r="G40" s="48" t="s">
        <v>24</v>
      </c>
      <c r="H40" s="48">
        <v>1</v>
      </c>
      <c r="I40" s="49" t="s">
        <v>27</v>
      </c>
      <c r="J40" s="50"/>
      <c r="K40" s="51"/>
      <c r="L40" s="50" t="s">
        <v>78</v>
      </c>
      <c r="M40" s="50"/>
      <c r="N40" s="51"/>
      <c r="O40" s="50"/>
      <c r="P40" s="50"/>
      <c r="Q40" s="61"/>
      <c r="R40" s="61"/>
      <c r="S40" s="2"/>
    </row>
    <row r="41" spans="2:19" ht="12.75">
      <c r="B41" s="96"/>
      <c r="J41" s="61"/>
      <c r="K41" s="61"/>
      <c r="L41" s="61"/>
      <c r="M41" s="61"/>
      <c r="N41" s="61"/>
      <c r="O41" s="61"/>
      <c r="P41" s="61"/>
      <c r="S41" s="2"/>
    </row>
    <row r="42" spans="2:19" ht="12.75">
      <c r="B42" s="96"/>
      <c r="E42" s="45"/>
      <c r="F42" s="74"/>
      <c r="G42" s="74"/>
      <c r="H42" s="74"/>
      <c r="I42" s="73"/>
      <c r="J42" s="61"/>
      <c r="K42" s="61"/>
      <c r="L42" s="61"/>
      <c r="M42" s="61"/>
      <c r="N42" s="61"/>
      <c r="O42" s="61"/>
      <c r="P42" s="61"/>
      <c r="Q42" s="61"/>
      <c r="S42" s="2"/>
    </row>
    <row r="43" spans="2:19" ht="12.75">
      <c r="B43" s="96"/>
      <c r="C43" s="97"/>
      <c r="D43" s="80"/>
      <c r="E43" s="81"/>
      <c r="F43" s="81"/>
      <c r="G43" s="81"/>
      <c r="H43" s="81"/>
      <c r="I43" s="80"/>
      <c r="J43" s="61"/>
      <c r="K43" s="61"/>
      <c r="L43" s="61"/>
      <c r="M43" s="61"/>
      <c r="N43" s="61"/>
      <c r="O43" s="61"/>
      <c r="P43" s="61"/>
      <c r="Q43" s="61"/>
      <c r="S43" s="2"/>
    </row>
    <row r="44" spans="2:19" ht="12.75">
      <c r="B44" s="96"/>
      <c r="C44" s="97"/>
      <c r="D44" s="80"/>
      <c r="E44" s="81"/>
      <c r="F44" s="81"/>
      <c r="G44" s="81"/>
      <c r="H44" s="81"/>
      <c r="I44" s="80"/>
      <c r="J44" s="61"/>
      <c r="K44" s="61"/>
      <c r="L44" s="61"/>
      <c r="M44" s="61"/>
      <c r="N44" s="61"/>
      <c r="O44" s="61"/>
      <c r="P44" s="61"/>
      <c r="Q44" s="61"/>
      <c r="S44" s="2"/>
    </row>
    <row r="45" spans="2:19" ht="12.75">
      <c r="B45" s="96"/>
      <c r="C45" s="97"/>
      <c r="D45" s="80"/>
      <c r="E45" s="81"/>
      <c r="F45" s="81"/>
      <c r="G45" s="81"/>
      <c r="H45" s="81"/>
      <c r="I45" s="80"/>
      <c r="J45" s="61"/>
      <c r="K45" s="61"/>
      <c r="L45" s="61"/>
      <c r="M45" s="61"/>
      <c r="N45" s="61"/>
      <c r="O45" s="61"/>
      <c r="P45" s="61"/>
      <c r="S45" s="2"/>
    </row>
    <row r="46" spans="2:19" ht="12.75">
      <c r="B46" s="96"/>
      <c r="C46" s="97"/>
      <c r="D46" s="80"/>
      <c r="E46" s="81"/>
      <c r="F46" s="81"/>
      <c r="G46" s="81"/>
      <c r="H46" s="81"/>
      <c r="I46" s="80"/>
      <c r="J46" s="61"/>
      <c r="K46" s="61"/>
      <c r="L46" s="61"/>
      <c r="M46" s="61"/>
      <c r="N46" s="61"/>
      <c r="O46" s="61"/>
      <c r="P46" s="61"/>
      <c r="S46" s="2"/>
    </row>
    <row r="47" spans="10:19" ht="12.75">
      <c r="J47" s="61"/>
      <c r="K47" s="61"/>
      <c r="L47" s="61"/>
      <c r="M47" s="61"/>
      <c r="N47" s="61"/>
      <c r="O47" s="61"/>
      <c r="P47" s="61"/>
      <c r="S47" s="2"/>
    </row>
    <row r="48" spans="3:19" ht="12.75">
      <c r="C48" s="97"/>
      <c r="D48" s="80"/>
      <c r="E48" s="81"/>
      <c r="F48" s="81"/>
      <c r="G48" s="81"/>
      <c r="H48" s="81"/>
      <c r="I48" s="80"/>
      <c r="J48" s="61"/>
      <c r="K48" s="61"/>
      <c r="L48" s="61"/>
      <c r="M48" s="61"/>
      <c r="N48" s="61"/>
      <c r="O48" s="61"/>
      <c r="P48" s="61"/>
      <c r="S48" s="2"/>
    </row>
    <row r="49" spans="3:19" ht="12.75">
      <c r="C49" s="97"/>
      <c r="D49" s="80"/>
      <c r="E49" s="81"/>
      <c r="F49" s="81"/>
      <c r="G49" s="81"/>
      <c r="H49" s="81"/>
      <c r="I49" s="80"/>
      <c r="J49" s="61"/>
      <c r="K49" s="61"/>
      <c r="L49" s="61"/>
      <c r="M49" s="61"/>
      <c r="N49" s="61"/>
      <c r="O49" s="61"/>
      <c r="P49" s="61"/>
      <c r="S49" s="2"/>
    </row>
    <row r="50" spans="3:19" ht="12.75">
      <c r="C50" s="97"/>
      <c r="D50" s="80"/>
      <c r="E50" s="81"/>
      <c r="F50" s="81"/>
      <c r="G50" s="81"/>
      <c r="H50" s="81"/>
      <c r="I50" s="80"/>
      <c r="J50" s="61"/>
      <c r="K50" s="61"/>
      <c r="L50" s="61"/>
      <c r="M50" s="61"/>
      <c r="N50" s="61"/>
      <c r="O50" s="61"/>
      <c r="P50" s="61"/>
      <c r="S50" s="2"/>
    </row>
    <row r="51" spans="10:19" ht="12.75">
      <c r="J51" s="61"/>
      <c r="K51" s="61"/>
      <c r="L51" s="61"/>
      <c r="M51" s="61"/>
      <c r="N51" s="61"/>
      <c r="O51" s="61"/>
      <c r="P51" s="61"/>
      <c r="S51" s="2"/>
    </row>
    <row r="52" spans="10:19" ht="12.75">
      <c r="J52" s="61"/>
      <c r="K52" s="61"/>
      <c r="L52" s="61"/>
      <c r="M52" s="61"/>
      <c r="N52" s="61"/>
      <c r="O52" s="61"/>
      <c r="P52" s="61"/>
      <c r="S52" s="2"/>
    </row>
    <row r="53" spans="10:19" ht="12.75">
      <c r="J53" s="61"/>
      <c r="K53" s="61"/>
      <c r="L53" s="61"/>
      <c r="M53" s="61"/>
      <c r="N53" s="61"/>
      <c r="O53" s="61"/>
      <c r="P53" s="61"/>
      <c r="S53" s="2"/>
    </row>
    <row r="54" spans="3:19" ht="12.75">
      <c r="C54" s="97"/>
      <c r="D54" s="80"/>
      <c r="E54" s="81"/>
      <c r="F54" s="81"/>
      <c r="G54" s="81"/>
      <c r="H54" s="81"/>
      <c r="I54" s="80"/>
      <c r="J54" s="61"/>
      <c r="K54" s="61"/>
      <c r="L54" s="61"/>
      <c r="M54" s="61"/>
      <c r="N54" s="61"/>
      <c r="O54" s="61"/>
      <c r="P54" s="61"/>
      <c r="S54" s="2"/>
    </row>
    <row r="55" spans="10:16" ht="12.75">
      <c r="J55" s="61"/>
      <c r="K55" s="61"/>
      <c r="L55" s="61"/>
      <c r="M55" s="61"/>
      <c r="N55" s="61"/>
      <c r="O55" s="61"/>
      <c r="P55" s="61"/>
    </row>
    <row r="56" spans="10:16" ht="12.75">
      <c r="J56" s="61"/>
      <c r="K56" s="61"/>
      <c r="L56" s="61"/>
      <c r="M56" s="61"/>
      <c r="N56" s="61"/>
      <c r="O56" s="61"/>
      <c r="P56" s="61"/>
    </row>
    <row r="57" spans="10:16" ht="12.75">
      <c r="J57" s="61"/>
      <c r="K57" s="61"/>
      <c r="L57" s="61"/>
      <c r="M57" s="61"/>
      <c r="N57" s="61"/>
      <c r="O57" s="61"/>
      <c r="P57" s="61"/>
    </row>
    <row r="58" spans="10:16" ht="12.75">
      <c r="J58" s="61"/>
      <c r="K58" s="61"/>
      <c r="L58" s="61"/>
      <c r="M58" s="61"/>
      <c r="N58" s="61"/>
      <c r="O58" s="61"/>
      <c r="P58" s="61"/>
    </row>
    <row r="59" spans="10:16" ht="12.75">
      <c r="J59" s="61"/>
      <c r="K59" s="61"/>
      <c r="L59" s="61"/>
      <c r="M59" s="61"/>
      <c r="N59" s="61"/>
      <c r="O59" s="61"/>
      <c r="P59" s="61"/>
    </row>
    <row r="60" spans="10:16" ht="12.75">
      <c r="J60" s="61"/>
      <c r="K60" s="61"/>
      <c r="L60" s="61"/>
      <c r="M60" s="61"/>
      <c r="N60" s="61"/>
      <c r="O60" s="61"/>
      <c r="P60" s="61"/>
    </row>
    <row r="61" spans="10:16" ht="12.75">
      <c r="J61" s="61"/>
      <c r="K61" s="61"/>
      <c r="L61" s="61"/>
      <c r="M61" s="61"/>
      <c r="N61" s="61"/>
      <c r="O61" s="61"/>
      <c r="P61" s="61"/>
    </row>
    <row r="62" spans="10:16" ht="12.75">
      <c r="J62" s="61"/>
      <c r="K62" s="61"/>
      <c r="L62" s="61"/>
      <c r="M62" s="61"/>
      <c r="N62" s="61"/>
      <c r="O62" s="61"/>
      <c r="P62" s="61"/>
    </row>
    <row r="63" spans="10:16" ht="12.75">
      <c r="J63" s="61"/>
      <c r="K63" s="61"/>
      <c r="L63" s="61"/>
      <c r="M63" s="61"/>
      <c r="N63" s="61"/>
      <c r="O63" s="61"/>
      <c r="P63" s="61"/>
    </row>
    <row r="64" spans="10:16" ht="12.75">
      <c r="J64" s="61"/>
      <c r="K64" s="61"/>
      <c r="L64" s="61"/>
      <c r="M64" s="61"/>
      <c r="N64" s="61"/>
      <c r="O64" s="61"/>
      <c r="P64" s="61"/>
    </row>
    <row r="65" spans="10:16" ht="12.75">
      <c r="J65" s="61"/>
      <c r="K65" s="61"/>
      <c r="L65" s="61"/>
      <c r="M65" s="61"/>
      <c r="N65" s="61"/>
      <c r="O65" s="61"/>
      <c r="P65" s="61"/>
    </row>
    <row r="66" spans="10:16" ht="12.75">
      <c r="J66" s="61"/>
      <c r="K66" s="61"/>
      <c r="L66" s="61"/>
      <c r="M66" s="61"/>
      <c r="N66" s="61"/>
      <c r="O66" s="61"/>
      <c r="P66" s="61"/>
    </row>
    <row r="67" spans="10:16" ht="12.75">
      <c r="J67" s="61"/>
      <c r="K67" s="61"/>
      <c r="L67" s="61"/>
      <c r="M67" s="61"/>
      <c r="N67" s="61"/>
      <c r="O67" s="61"/>
      <c r="P67" s="61"/>
    </row>
    <row r="68" spans="10:16" ht="12.75">
      <c r="J68" s="61"/>
      <c r="K68" s="61"/>
      <c r="L68" s="61"/>
      <c r="M68" s="61"/>
      <c r="N68" s="61"/>
      <c r="O68" s="61"/>
      <c r="P68" s="61"/>
    </row>
    <row r="69" spans="10:16" ht="12.75">
      <c r="J69" s="61"/>
      <c r="K69" s="61"/>
      <c r="L69" s="61"/>
      <c r="M69" s="61"/>
      <c r="N69" s="61"/>
      <c r="O69" s="61"/>
      <c r="P69" s="61"/>
    </row>
    <row r="70" spans="10:16" ht="12.75">
      <c r="J70" s="61"/>
      <c r="K70" s="61"/>
      <c r="L70" s="61"/>
      <c r="M70" s="61"/>
      <c r="N70" s="61"/>
      <c r="O70" s="61"/>
      <c r="P70" s="61"/>
    </row>
    <row r="71" spans="10:16" ht="12.75">
      <c r="J71" s="61"/>
      <c r="K71" s="61"/>
      <c r="L71" s="61"/>
      <c r="M71" s="61"/>
      <c r="N71" s="61"/>
      <c r="O71" s="61"/>
      <c r="P71" s="61"/>
    </row>
    <row r="72" spans="10:16" ht="12.75">
      <c r="J72" s="61"/>
      <c r="K72" s="61"/>
      <c r="L72" s="61"/>
      <c r="M72" s="61"/>
      <c r="N72" s="61"/>
      <c r="O72" s="61"/>
      <c r="P72" s="61"/>
    </row>
    <row r="73" spans="10:16" ht="12.75">
      <c r="J73" s="61"/>
      <c r="K73" s="61"/>
      <c r="L73" s="61"/>
      <c r="M73" s="61"/>
      <c r="N73" s="61"/>
      <c r="O73" s="61"/>
      <c r="P73" s="61"/>
    </row>
    <row r="74" spans="10:16" ht="12.75">
      <c r="J74" s="61"/>
      <c r="K74" s="61"/>
      <c r="L74" s="61"/>
      <c r="M74" s="61"/>
      <c r="N74" s="61"/>
      <c r="O74" s="61"/>
      <c r="P74" s="61"/>
    </row>
    <row r="75" spans="10:16" ht="12.75">
      <c r="J75" s="61"/>
      <c r="K75" s="61"/>
      <c r="L75" s="61"/>
      <c r="M75" s="61"/>
      <c r="N75" s="61"/>
      <c r="O75" s="61"/>
      <c r="P75" s="61"/>
    </row>
    <row r="76" spans="10:16" ht="12.75">
      <c r="J76" s="61"/>
      <c r="K76" s="61"/>
      <c r="L76" s="61"/>
      <c r="M76" s="61"/>
      <c r="N76" s="61"/>
      <c r="O76" s="61"/>
      <c r="P76" s="61"/>
    </row>
    <row r="77" spans="10:16" ht="12.75">
      <c r="J77" s="61"/>
      <c r="K77" s="61"/>
      <c r="L77" s="61"/>
      <c r="M77" s="61"/>
      <c r="N77" s="61"/>
      <c r="O77" s="61"/>
      <c r="P77" s="61"/>
    </row>
    <row r="78" spans="10:16" ht="12.75">
      <c r="J78" s="61"/>
      <c r="K78" s="61"/>
      <c r="L78" s="61"/>
      <c r="M78" s="61"/>
      <c r="N78" s="61"/>
      <c r="O78" s="61"/>
      <c r="P78" s="61"/>
    </row>
  </sheetData>
  <sheetProtection/>
  <mergeCells count="2">
    <mergeCell ref="J7:L7"/>
    <mergeCell ref="M7:O7"/>
  </mergeCells>
  <printOptions/>
  <pageMargins left="0.7874015748031497" right="0.7874015748031497" top="0.63" bottom="0.77" header="0.5118110236220472" footer="0.5118110236220472"/>
  <pageSetup fitToHeight="0" fitToWidth="1" horizontalDpi="180" verticalDpi="180" orientation="landscape" paperSize="9" scale="96" r:id="rId1"/>
  <headerFooter alignWithMargins="0">
    <oddFooter>&amp;LMAKO Computer&amp;RLongines Timing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U88"/>
  <sheetViews>
    <sheetView zoomScalePageLayoutView="0" workbookViewId="0" topLeftCell="A11">
      <selection activeCell="A10" sqref="A10:A63"/>
    </sheetView>
  </sheetViews>
  <sheetFormatPr defaultColWidth="9.00390625" defaultRowHeight="12.75"/>
  <cols>
    <col min="1" max="1" width="5.125" style="1" customWidth="1"/>
    <col min="2" max="2" width="3.75390625" style="70" customWidth="1"/>
    <col min="3" max="3" width="7.125" style="7" customWidth="1"/>
    <col min="4" max="4" width="19.125" style="69" customWidth="1"/>
    <col min="5" max="5" width="3.25390625" style="70" bestFit="1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97" customWidth="1"/>
    <col min="19" max="19" width="7.75390625" style="96" customWidth="1"/>
    <col min="20" max="20" width="4.25390625" style="7" customWidth="1"/>
    <col min="21" max="21" width="6.125" style="7" customWidth="1"/>
    <col min="22" max="16384" width="9.125" style="1" customWidth="1"/>
  </cols>
  <sheetData>
    <row r="1" spans="3:9" ht="18">
      <c r="C1" s="3" t="s">
        <v>0</v>
      </c>
      <c r="D1" s="4"/>
      <c r="E1" s="5"/>
      <c r="F1" s="6" t="s">
        <v>1</v>
      </c>
      <c r="G1" s="6"/>
      <c r="H1" s="6"/>
      <c r="I1" s="6" t="s">
        <v>2</v>
      </c>
    </row>
    <row r="2" spans="3:12" ht="12.75">
      <c r="C2" s="5"/>
      <c r="D2" s="4"/>
      <c r="E2" s="5"/>
      <c r="F2" s="9" t="s">
        <v>3</v>
      </c>
      <c r="G2" s="9"/>
      <c r="H2" s="9"/>
      <c r="I2" s="9" t="s">
        <v>3</v>
      </c>
      <c r="J2" s="5"/>
      <c r="K2" s="5"/>
      <c r="L2" s="5"/>
    </row>
    <row r="3" spans="3:12" ht="12.75">
      <c r="C3" s="5"/>
      <c r="D3" s="4"/>
      <c r="E3" s="5"/>
      <c r="F3" s="9"/>
      <c r="G3" s="9"/>
      <c r="H3" s="9"/>
      <c r="I3" s="9"/>
      <c r="J3" s="5"/>
      <c r="K3" s="5"/>
      <c r="L3" s="5"/>
    </row>
    <row r="4" spans="3:12" ht="18">
      <c r="C4" s="10" t="s">
        <v>4</v>
      </c>
      <c r="D4" s="4"/>
      <c r="E4" s="5"/>
      <c r="F4" s="11" t="s">
        <v>5</v>
      </c>
      <c r="G4" s="11"/>
      <c r="H4" s="11"/>
      <c r="I4" s="11" t="s">
        <v>125</v>
      </c>
      <c r="J4" s="5"/>
      <c r="K4" s="5"/>
      <c r="L4" s="5"/>
    </row>
    <row r="5" spans="3:13" ht="18">
      <c r="C5" s="10"/>
      <c r="D5" s="4"/>
      <c r="E5" s="5"/>
      <c r="F5" s="11"/>
      <c r="G5" s="11"/>
      <c r="H5" s="11"/>
      <c r="I5" s="11"/>
      <c r="J5" s="12"/>
      <c r="K5" s="5"/>
      <c r="L5" s="5"/>
      <c r="M5" s="13"/>
    </row>
    <row r="6" spans="1:19" s="14" customFormat="1" ht="18">
      <c r="A6" s="1"/>
      <c r="B6" s="70"/>
      <c r="C6" s="10"/>
      <c r="D6" s="4"/>
      <c r="E6" s="5"/>
      <c r="F6" s="11"/>
      <c r="G6" s="11"/>
      <c r="H6" s="11"/>
      <c r="I6" s="11"/>
      <c r="J6" s="18"/>
      <c r="K6" s="18"/>
      <c r="L6" s="19"/>
      <c r="M6" s="19"/>
      <c r="N6" s="20"/>
      <c r="O6" s="15"/>
      <c r="P6" s="15"/>
      <c r="Q6" s="15"/>
      <c r="R6" s="15"/>
      <c r="S6" s="21"/>
    </row>
    <row r="7" spans="1:21" ht="19.5" customHeight="1">
      <c r="A7" s="14"/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36"/>
      <c r="S7" s="37"/>
      <c r="T7" s="1"/>
      <c r="U7" s="1"/>
    </row>
    <row r="8" spans="1:21" ht="13.5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43"/>
      <c r="S8" s="98"/>
      <c r="T8" s="1"/>
      <c r="U8" s="1"/>
    </row>
    <row r="9" spans="2:21" ht="12.75">
      <c r="B9" s="41"/>
      <c r="C9" s="41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43"/>
      <c r="S9" s="98"/>
      <c r="T9" s="1"/>
      <c r="U9" s="1"/>
    </row>
    <row r="10" spans="1:21" ht="12.75">
      <c r="A10" s="45">
        <v>1</v>
      </c>
      <c r="B10" s="99">
        <v>88</v>
      </c>
      <c r="C10" s="61">
        <v>9091</v>
      </c>
      <c r="D10" s="52" t="s">
        <v>126</v>
      </c>
      <c r="E10" s="53">
        <v>89</v>
      </c>
      <c r="F10" s="53">
        <v>2</v>
      </c>
      <c r="G10" s="53" t="s">
        <v>24</v>
      </c>
      <c r="H10" s="53">
        <v>1</v>
      </c>
      <c r="I10" s="54" t="s">
        <v>25</v>
      </c>
      <c r="J10" s="50">
        <v>113.66</v>
      </c>
      <c r="K10" s="61">
        <v>0</v>
      </c>
      <c r="L10" s="50">
        <f aca="true" t="shared" si="0" ref="L10:L33">J10+K10</f>
        <v>113.66</v>
      </c>
      <c r="M10" s="50">
        <v>109.54</v>
      </c>
      <c r="N10" s="51">
        <v>0</v>
      </c>
      <c r="O10" s="50">
        <f aca="true" t="shared" si="1" ref="O10:O33">M10+N10</f>
        <v>109.54</v>
      </c>
      <c r="P10" s="50">
        <f aca="true" t="shared" si="2" ref="P10:P33">L10+O10</f>
        <v>223.2</v>
      </c>
      <c r="Q10" s="55"/>
      <c r="R10" s="43"/>
      <c r="S10" s="100"/>
      <c r="T10" s="1"/>
      <c r="U10" s="1"/>
    </row>
    <row r="11" spans="1:21" ht="12.75">
      <c r="A11" s="45">
        <v>2</v>
      </c>
      <c r="B11" s="99">
        <v>86</v>
      </c>
      <c r="C11" s="61">
        <v>122015</v>
      </c>
      <c r="D11" s="52" t="s">
        <v>127</v>
      </c>
      <c r="E11" s="53">
        <v>90</v>
      </c>
      <c r="F11" s="53"/>
      <c r="G11" s="53" t="s">
        <v>24</v>
      </c>
      <c r="H11" s="53">
        <v>2</v>
      </c>
      <c r="I11" s="54" t="s">
        <v>128</v>
      </c>
      <c r="J11" s="50">
        <v>112.44</v>
      </c>
      <c r="K11" s="61">
        <v>0</v>
      </c>
      <c r="L11" s="50">
        <f t="shared" si="0"/>
        <v>112.44</v>
      </c>
      <c r="M11" s="50">
        <v>116.07</v>
      </c>
      <c r="N11" s="51">
        <v>2</v>
      </c>
      <c r="O11" s="50">
        <f t="shared" si="1"/>
        <v>118.07</v>
      </c>
      <c r="P11" s="50">
        <f t="shared" si="2"/>
        <v>230.51</v>
      </c>
      <c r="Q11" s="36"/>
      <c r="R11" s="43"/>
      <c r="S11" s="98"/>
      <c r="T11" s="1"/>
      <c r="U11" s="1"/>
    </row>
    <row r="12" spans="1:21" ht="12.75">
      <c r="A12" s="45">
        <v>3</v>
      </c>
      <c r="B12" s="99">
        <v>82</v>
      </c>
      <c r="C12" s="61">
        <v>122032</v>
      </c>
      <c r="D12" s="52" t="s">
        <v>129</v>
      </c>
      <c r="E12" s="53">
        <v>89</v>
      </c>
      <c r="F12" s="53"/>
      <c r="G12" s="53" t="s">
        <v>24</v>
      </c>
      <c r="H12" s="53">
        <v>2</v>
      </c>
      <c r="I12" s="54" t="s">
        <v>128</v>
      </c>
      <c r="J12" s="50">
        <v>118.09</v>
      </c>
      <c r="K12" s="61">
        <v>2</v>
      </c>
      <c r="L12" s="50">
        <f t="shared" si="0"/>
        <v>120.09</v>
      </c>
      <c r="M12" s="50">
        <v>114.63</v>
      </c>
      <c r="N12" s="51">
        <v>0</v>
      </c>
      <c r="O12" s="50">
        <f t="shared" si="1"/>
        <v>114.63</v>
      </c>
      <c r="P12" s="50">
        <f t="shared" si="2"/>
        <v>234.72</v>
      </c>
      <c r="Q12" s="55"/>
      <c r="R12" s="43"/>
      <c r="S12" s="98"/>
      <c r="T12" s="1"/>
      <c r="U12" s="1"/>
    </row>
    <row r="13" spans="1:21" ht="12.75">
      <c r="A13" s="45">
        <v>4</v>
      </c>
      <c r="B13" s="99">
        <v>87</v>
      </c>
      <c r="C13" s="61">
        <v>49036</v>
      </c>
      <c r="D13" s="52" t="s">
        <v>130</v>
      </c>
      <c r="E13" s="53">
        <v>90</v>
      </c>
      <c r="F13" s="53"/>
      <c r="G13" s="53" t="s">
        <v>24</v>
      </c>
      <c r="H13" s="53">
        <v>2</v>
      </c>
      <c r="I13" s="54" t="s">
        <v>99</v>
      </c>
      <c r="J13" s="50">
        <v>117.22</v>
      </c>
      <c r="K13" s="61">
        <v>2</v>
      </c>
      <c r="L13" s="50">
        <f t="shared" si="0"/>
        <v>119.22</v>
      </c>
      <c r="M13" s="50">
        <v>112.61</v>
      </c>
      <c r="N13" s="51">
        <v>4</v>
      </c>
      <c r="O13" s="50">
        <f t="shared" si="1"/>
        <v>116.61</v>
      </c>
      <c r="P13" s="50">
        <f t="shared" si="2"/>
        <v>235.82999999999998</v>
      </c>
      <c r="Q13" s="55"/>
      <c r="R13" s="43"/>
      <c r="S13" s="98"/>
      <c r="T13" s="1"/>
      <c r="U13" s="1"/>
    </row>
    <row r="14" spans="1:21" ht="12.75">
      <c r="A14" s="45">
        <v>5</v>
      </c>
      <c r="B14" s="99">
        <v>78</v>
      </c>
      <c r="C14" s="51">
        <v>119120</v>
      </c>
      <c r="D14" s="52" t="s">
        <v>131</v>
      </c>
      <c r="E14" s="53">
        <v>89</v>
      </c>
      <c r="F14" s="53">
        <v>3</v>
      </c>
      <c r="G14" s="53" t="s">
        <v>24</v>
      </c>
      <c r="H14" s="53">
        <v>2</v>
      </c>
      <c r="I14" s="54" t="s">
        <v>36</v>
      </c>
      <c r="J14" s="50">
        <v>118.97</v>
      </c>
      <c r="K14" s="61">
        <v>0</v>
      </c>
      <c r="L14" s="50">
        <f t="shared" si="0"/>
        <v>118.97</v>
      </c>
      <c r="M14" s="50">
        <v>117.14</v>
      </c>
      <c r="N14" s="51">
        <v>2</v>
      </c>
      <c r="O14" s="50">
        <f t="shared" si="1"/>
        <v>119.14</v>
      </c>
      <c r="P14" s="50">
        <f t="shared" si="2"/>
        <v>238.11</v>
      </c>
      <c r="Q14" s="55"/>
      <c r="R14" s="43"/>
      <c r="S14" s="98"/>
      <c r="T14" s="1"/>
      <c r="U14" s="1"/>
    </row>
    <row r="15" spans="1:21" ht="12.75">
      <c r="A15" s="45">
        <v>6</v>
      </c>
      <c r="B15" s="99">
        <v>85</v>
      </c>
      <c r="C15" s="46">
        <v>9165</v>
      </c>
      <c r="D15" s="47" t="s">
        <v>132</v>
      </c>
      <c r="E15" s="48">
        <v>90</v>
      </c>
      <c r="F15" s="48">
        <v>3</v>
      </c>
      <c r="G15" s="48" t="s">
        <v>24</v>
      </c>
      <c r="H15" s="48">
        <v>2</v>
      </c>
      <c r="I15" s="49" t="s">
        <v>25</v>
      </c>
      <c r="J15" s="50">
        <v>116.81</v>
      </c>
      <c r="K15" s="61">
        <v>4</v>
      </c>
      <c r="L15" s="50">
        <f t="shared" si="0"/>
        <v>120.81</v>
      </c>
      <c r="M15" s="50">
        <v>117.55</v>
      </c>
      <c r="N15" s="51">
        <v>2</v>
      </c>
      <c r="O15" s="50">
        <f t="shared" si="1"/>
        <v>119.55</v>
      </c>
      <c r="P15" s="50">
        <f t="shared" si="2"/>
        <v>240.36</v>
      </c>
      <c r="Q15" s="55"/>
      <c r="R15" s="43"/>
      <c r="S15" s="100"/>
      <c r="T15" s="1"/>
      <c r="U15" s="1"/>
    </row>
    <row r="16" spans="1:21" ht="12.75">
      <c r="A16" s="45">
        <v>7</v>
      </c>
      <c r="B16" s="99">
        <v>83</v>
      </c>
      <c r="C16" s="46">
        <v>46025</v>
      </c>
      <c r="D16" s="47" t="s">
        <v>133</v>
      </c>
      <c r="E16" s="48">
        <v>90</v>
      </c>
      <c r="F16" s="48">
        <v>2</v>
      </c>
      <c r="G16" s="48" t="s">
        <v>24</v>
      </c>
      <c r="H16" s="48">
        <v>2</v>
      </c>
      <c r="I16" s="49" t="s">
        <v>134</v>
      </c>
      <c r="J16" s="50">
        <v>124.41</v>
      </c>
      <c r="K16" s="61">
        <v>0</v>
      </c>
      <c r="L16" s="50">
        <f t="shared" si="0"/>
        <v>124.41</v>
      </c>
      <c r="M16" s="50">
        <v>116.17</v>
      </c>
      <c r="N16" s="51">
        <v>0</v>
      </c>
      <c r="O16" s="50">
        <f t="shared" si="1"/>
        <v>116.17</v>
      </c>
      <c r="P16" s="50">
        <f t="shared" si="2"/>
        <v>240.57999999999998</v>
      </c>
      <c r="Q16" s="61"/>
      <c r="R16" s="43"/>
      <c r="S16" s="100"/>
      <c r="T16" s="1"/>
      <c r="U16" s="1"/>
    </row>
    <row r="17" spans="1:21" ht="12.75">
      <c r="A17" s="45">
        <v>8</v>
      </c>
      <c r="B17" s="99">
        <v>79</v>
      </c>
      <c r="C17" s="46">
        <v>52040</v>
      </c>
      <c r="D17" s="47" t="s">
        <v>135</v>
      </c>
      <c r="E17" s="48">
        <v>90</v>
      </c>
      <c r="F17" s="48"/>
      <c r="G17" s="48" t="s">
        <v>24</v>
      </c>
      <c r="H17" s="48">
        <v>2</v>
      </c>
      <c r="I17" s="49" t="s">
        <v>136</v>
      </c>
      <c r="J17" s="50">
        <v>120.16</v>
      </c>
      <c r="K17" s="61">
        <v>4</v>
      </c>
      <c r="L17" s="50">
        <f t="shared" si="0"/>
        <v>124.16</v>
      </c>
      <c r="M17" s="50">
        <v>117.22</v>
      </c>
      <c r="N17" s="51">
        <v>0</v>
      </c>
      <c r="O17" s="50">
        <f t="shared" si="1"/>
        <v>117.22</v>
      </c>
      <c r="P17" s="50">
        <f t="shared" si="2"/>
        <v>241.38</v>
      </c>
      <c r="R17" s="43"/>
      <c r="S17" s="100"/>
      <c r="T17" s="1"/>
      <c r="U17" s="1"/>
    </row>
    <row r="18" spans="1:21" ht="12.75">
      <c r="A18" s="45">
        <v>9</v>
      </c>
      <c r="B18" s="99">
        <v>76</v>
      </c>
      <c r="C18" s="91" t="s">
        <v>137</v>
      </c>
      <c r="D18" s="57" t="s">
        <v>138</v>
      </c>
      <c r="E18" s="58">
        <v>91</v>
      </c>
      <c r="F18" s="59"/>
      <c r="G18" s="59" t="s">
        <v>28</v>
      </c>
      <c r="H18" s="59" t="s">
        <v>30</v>
      </c>
      <c r="I18" s="60" t="s">
        <v>136</v>
      </c>
      <c r="J18" s="50">
        <v>120.35</v>
      </c>
      <c r="K18" s="61">
        <v>2</v>
      </c>
      <c r="L18" s="50">
        <f t="shared" si="0"/>
        <v>122.35</v>
      </c>
      <c r="M18" s="50">
        <v>122.44</v>
      </c>
      <c r="N18" s="51">
        <v>0</v>
      </c>
      <c r="O18" s="50">
        <f t="shared" si="1"/>
        <v>122.44</v>
      </c>
      <c r="P18" s="50">
        <f t="shared" si="2"/>
        <v>244.79</v>
      </c>
      <c r="Q18" s="61"/>
      <c r="R18" s="43"/>
      <c r="S18" s="100"/>
      <c r="T18" s="1"/>
      <c r="U18" s="1"/>
    </row>
    <row r="19" spans="1:21" ht="12.75">
      <c r="A19" s="45">
        <v>10</v>
      </c>
      <c r="B19" s="99">
        <v>74</v>
      </c>
      <c r="C19" s="61">
        <v>14025</v>
      </c>
      <c r="D19" s="52" t="s">
        <v>139</v>
      </c>
      <c r="E19" s="53">
        <v>92</v>
      </c>
      <c r="F19" s="53"/>
      <c r="G19" s="53" t="s">
        <v>28</v>
      </c>
      <c r="H19" s="53">
        <v>2</v>
      </c>
      <c r="I19" s="54" t="s">
        <v>49</v>
      </c>
      <c r="J19" s="50">
        <v>125.03</v>
      </c>
      <c r="K19" s="61">
        <v>0</v>
      </c>
      <c r="L19" s="50">
        <f t="shared" si="0"/>
        <v>125.03</v>
      </c>
      <c r="M19" s="50">
        <v>123.98</v>
      </c>
      <c r="N19" s="51">
        <v>0</v>
      </c>
      <c r="O19" s="50">
        <f t="shared" si="1"/>
        <v>123.98</v>
      </c>
      <c r="P19" s="50">
        <f t="shared" si="2"/>
        <v>249.01</v>
      </c>
      <c r="Q19" s="61"/>
      <c r="R19" s="43"/>
      <c r="S19" s="100"/>
      <c r="T19" s="1"/>
      <c r="U19" s="1"/>
    </row>
    <row r="20" spans="1:21" ht="12.75">
      <c r="A20" s="45">
        <v>11</v>
      </c>
      <c r="B20" s="99">
        <v>66</v>
      </c>
      <c r="C20" s="71">
        <v>23030</v>
      </c>
      <c r="D20" s="47" t="s">
        <v>140</v>
      </c>
      <c r="E20" s="48">
        <v>93</v>
      </c>
      <c r="F20" s="48"/>
      <c r="G20" s="48" t="s">
        <v>39</v>
      </c>
      <c r="H20" s="48">
        <v>2</v>
      </c>
      <c r="I20" s="49" t="s">
        <v>95</v>
      </c>
      <c r="J20" s="50">
        <v>126.06</v>
      </c>
      <c r="K20" s="61">
        <v>0</v>
      </c>
      <c r="L20" s="50">
        <f t="shared" si="0"/>
        <v>126.06</v>
      </c>
      <c r="M20" s="50">
        <v>127.31</v>
      </c>
      <c r="N20" s="51">
        <v>0</v>
      </c>
      <c r="O20" s="50">
        <f t="shared" si="1"/>
        <v>127.31</v>
      </c>
      <c r="P20" s="50">
        <f t="shared" si="2"/>
        <v>253.37</v>
      </c>
      <c r="Q20" s="61"/>
      <c r="R20" s="43"/>
      <c r="S20" s="100"/>
      <c r="T20" s="1"/>
      <c r="U20" s="1"/>
    </row>
    <row r="21" spans="1:21" ht="12.75">
      <c r="A21" s="45">
        <v>12</v>
      </c>
      <c r="B21" s="99">
        <v>80</v>
      </c>
      <c r="C21" s="101" t="s">
        <v>141</v>
      </c>
      <c r="D21" s="92" t="s">
        <v>29</v>
      </c>
      <c r="E21" s="102">
        <v>91</v>
      </c>
      <c r="F21" s="103"/>
      <c r="G21" s="103" t="s">
        <v>28</v>
      </c>
      <c r="H21" s="103" t="s">
        <v>30</v>
      </c>
      <c r="I21" s="104" t="s">
        <v>31</v>
      </c>
      <c r="J21" s="50">
        <v>127.73</v>
      </c>
      <c r="K21" s="61">
        <v>4</v>
      </c>
      <c r="L21" s="50">
        <f t="shared" si="0"/>
        <v>131.73000000000002</v>
      </c>
      <c r="M21" s="50">
        <v>120.86</v>
      </c>
      <c r="N21" s="51">
        <v>2</v>
      </c>
      <c r="O21" s="50">
        <f t="shared" si="1"/>
        <v>122.86</v>
      </c>
      <c r="P21" s="50">
        <f t="shared" si="2"/>
        <v>254.59000000000003</v>
      </c>
      <c r="Q21" s="61"/>
      <c r="R21" s="43"/>
      <c r="S21" s="100"/>
      <c r="T21" s="1"/>
      <c r="U21" s="1"/>
    </row>
    <row r="22" spans="1:21" ht="12.75">
      <c r="A22" s="45">
        <v>13</v>
      </c>
      <c r="B22" s="90">
        <v>41</v>
      </c>
      <c r="C22" s="41">
        <v>119003</v>
      </c>
      <c r="D22" s="40" t="s">
        <v>142</v>
      </c>
      <c r="E22" s="41">
        <v>89</v>
      </c>
      <c r="F22" s="41"/>
      <c r="G22" s="41" t="s">
        <v>24</v>
      </c>
      <c r="H22" s="41">
        <v>2</v>
      </c>
      <c r="I22" s="95" t="s">
        <v>36</v>
      </c>
      <c r="J22" s="50">
        <v>125.83</v>
      </c>
      <c r="K22" s="51">
        <v>2</v>
      </c>
      <c r="L22" s="50">
        <f t="shared" si="0"/>
        <v>127.83</v>
      </c>
      <c r="M22" s="50">
        <v>126.24</v>
      </c>
      <c r="N22" s="51">
        <v>2</v>
      </c>
      <c r="O22" s="50">
        <f t="shared" si="1"/>
        <v>128.24</v>
      </c>
      <c r="P22" s="50">
        <f t="shared" si="2"/>
        <v>256.07</v>
      </c>
      <c r="Q22" s="61"/>
      <c r="R22" s="43"/>
      <c r="S22" s="100"/>
      <c r="T22" s="1"/>
      <c r="U22" s="1"/>
    </row>
    <row r="23" spans="1:21" ht="12.75">
      <c r="A23" s="45">
        <v>14</v>
      </c>
      <c r="B23" s="99">
        <v>72</v>
      </c>
      <c r="C23" s="46">
        <v>122003</v>
      </c>
      <c r="D23" s="47" t="s">
        <v>143</v>
      </c>
      <c r="E23" s="48">
        <v>92</v>
      </c>
      <c r="F23" s="48"/>
      <c r="G23" s="48" t="s">
        <v>28</v>
      </c>
      <c r="H23" s="48">
        <v>2</v>
      </c>
      <c r="I23" s="49" t="s">
        <v>128</v>
      </c>
      <c r="J23" s="50">
        <v>134.23</v>
      </c>
      <c r="K23" s="61">
        <v>2</v>
      </c>
      <c r="L23" s="50">
        <f t="shared" si="0"/>
        <v>136.23</v>
      </c>
      <c r="M23" s="50">
        <v>121.35</v>
      </c>
      <c r="N23" s="51">
        <v>0</v>
      </c>
      <c r="O23" s="50">
        <f t="shared" si="1"/>
        <v>121.35</v>
      </c>
      <c r="P23" s="50">
        <f t="shared" si="2"/>
        <v>257.58</v>
      </c>
      <c r="Q23" s="61"/>
      <c r="R23" s="43"/>
      <c r="S23" s="100"/>
      <c r="T23" s="1"/>
      <c r="U23" s="1"/>
    </row>
    <row r="24" spans="1:19" s="56" customFormat="1" ht="12.75">
      <c r="A24" s="45">
        <v>15</v>
      </c>
      <c r="B24" s="99">
        <v>64</v>
      </c>
      <c r="C24" s="61">
        <v>43004</v>
      </c>
      <c r="D24" s="52" t="s">
        <v>144</v>
      </c>
      <c r="E24" s="53">
        <v>89</v>
      </c>
      <c r="F24" s="53"/>
      <c r="G24" s="53" t="s">
        <v>24</v>
      </c>
      <c r="H24" s="53">
        <v>2</v>
      </c>
      <c r="I24" s="54" t="s">
        <v>60</v>
      </c>
      <c r="J24" s="50">
        <v>127.49</v>
      </c>
      <c r="K24" s="61">
        <v>0</v>
      </c>
      <c r="L24" s="50">
        <f t="shared" si="0"/>
        <v>127.49</v>
      </c>
      <c r="M24" s="50">
        <v>135.56</v>
      </c>
      <c r="N24" s="51">
        <v>2</v>
      </c>
      <c r="O24" s="50">
        <f t="shared" si="1"/>
        <v>137.56</v>
      </c>
      <c r="P24" s="50">
        <f t="shared" si="2"/>
        <v>265.05</v>
      </c>
      <c r="Q24" s="61"/>
      <c r="R24" s="71"/>
      <c r="S24" s="96"/>
    </row>
    <row r="25" spans="1:19" s="56" customFormat="1" ht="12.75">
      <c r="A25" s="45">
        <v>16</v>
      </c>
      <c r="B25" s="99">
        <v>71</v>
      </c>
      <c r="C25" s="71">
        <v>42036</v>
      </c>
      <c r="D25" s="47" t="s">
        <v>145</v>
      </c>
      <c r="E25" s="48">
        <v>91</v>
      </c>
      <c r="F25" s="48"/>
      <c r="G25" s="48" t="s">
        <v>28</v>
      </c>
      <c r="H25" s="48">
        <v>2</v>
      </c>
      <c r="I25" s="49" t="s">
        <v>90</v>
      </c>
      <c r="J25" s="50">
        <v>122.36</v>
      </c>
      <c r="K25" s="61">
        <v>2</v>
      </c>
      <c r="L25" s="50">
        <f t="shared" si="0"/>
        <v>124.36</v>
      </c>
      <c r="M25" s="50">
        <v>138.02</v>
      </c>
      <c r="N25" s="51">
        <v>4</v>
      </c>
      <c r="O25" s="50">
        <f t="shared" si="1"/>
        <v>142.02</v>
      </c>
      <c r="P25" s="50">
        <f t="shared" si="2"/>
        <v>266.38</v>
      </c>
      <c r="Q25" s="61"/>
      <c r="R25" s="71"/>
      <c r="S25" s="96"/>
    </row>
    <row r="26" spans="1:19" s="56" customFormat="1" ht="12.75">
      <c r="A26" s="45">
        <v>17</v>
      </c>
      <c r="B26" s="99">
        <v>68</v>
      </c>
      <c r="C26" s="64">
        <v>9047</v>
      </c>
      <c r="D26" s="47" t="s">
        <v>146</v>
      </c>
      <c r="E26" s="48">
        <v>90</v>
      </c>
      <c r="F26" s="48"/>
      <c r="G26" s="48" t="s">
        <v>24</v>
      </c>
      <c r="H26" s="48">
        <v>2</v>
      </c>
      <c r="I26" s="49" t="s">
        <v>25</v>
      </c>
      <c r="J26" s="50">
        <v>126.42</v>
      </c>
      <c r="K26" s="61">
        <v>2</v>
      </c>
      <c r="L26" s="50">
        <f t="shared" si="0"/>
        <v>128.42000000000002</v>
      </c>
      <c r="M26" s="50">
        <v>143.91</v>
      </c>
      <c r="N26" s="51">
        <v>4</v>
      </c>
      <c r="O26" s="50">
        <f t="shared" si="1"/>
        <v>147.91</v>
      </c>
      <c r="P26" s="50">
        <f t="shared" si="2"/>
        <v>276.33000000000004</v>
      </c>
      <c r="Q26" s="61"/>
      <c r="R26" s="71"/>
      <c r="S26" s="96"/>
    </row>
    <row r="27" spans="1:19" s="56" customFormat="1" ht="12.75">
      <c r="A27" s="45">
        <v>18</v>
      </c>
      <c r="B27" s="99">
        <v>65</v>
      </c>
      <c r="C27" s="61">
        <v>17036</v>
      </c>
      <c r="D27" s="52" t="s">
        <v>147</v>
      </c>
      <c r="E27" s="53">
        <v>90</v>
      </c>
      <c r="F27" s="53"/>
      <c r="G27" s="53" t="s">
        <v>24</v>
      </c>
      <c r="H27" s="53">
        <v>2</v>
      </c>
      <c r="I27" s="54" t="s">
        <v>148</v>
      </c>
      <c r="J27" s="50">
        <v>136.11</v>
      </c>
      <c r="K27" s="61">
        <v>2</v>
      </c>
      <c r="L27" s="50">
        <f t="shared" si="0"/>
        <v>138.11</v>
      </c>
      <c r="M27" s="50">
        <v>138.15</v>
      </c>
      <c r="N27" s="51">
        <v>4</v>
      </c>
      <c r="O27" s="50">
        <f t="shared" si="1"/>
        <v>142.15</v>
      </c>
      <c r="P27" s="50">
        <f t="shared" si="2"/>
        <v>280.26</v>
      </c>
      <c r="Q27" s="61"/>
      <c r="R27" s="71"/>
      <c r="S27" s="96"/>
    </row>
    <row r="28" spans="1:19" s="56" customFormat="1" ht="12.75">
      <c r="A28" s="45">
        <v>19</v>
      </c>
      <c r="B28" s="99">
        <v>61</v>
      </c>
      <c r="C28" s="46">
        <v>9043</v>
      </c>
      <c r="D28" s="47" t="s">
        <v>149</v>
      </c>
      <c r="E28" s="48">
        <v>92</v>
      </c>
      <c r="F28" s="48"/>
      <c r="G28" s="48" t="s">
        <v>28</v>
      </c>
      <c r="H28" s="48">
        <v>2</v>
      </c>
      <c r="I28" s="49" t="s">
        <v>25</v>
      </c>
      <c r="J28" s="50">
        <v>141.34</v>
      </c>
      <c r="K28" s="51">
        <v>4</v>
      </c>
      <c r="L28" s="50">
        <f t="shared" si="0"/>
        <v>145.34</v>
      </c>
      <c r="M28" s="50">
        <v>131.58</v>
      </c>
      <c r="N28" s="51">
        <v>6</v>
      </c>
      <c r="O28" s="50">
        <f t="shared" si="1"/>
        <v>137.58</v>
      </c>
      <c r="P28" s="50">
        <f t="shared" si="2"/>
        <v>282.92</v>
      </c>
      <c r="Q28" s="61"/>
      <c r="R28" s="71"/>
      <c r="S28" s="96"/>
    </row>
    <row r="29" spans="1:19" s="56" customFormat="1" ht="12.75">
      <c r="A29" s="45">
        <v>20</v>
      </c>
      <c r="B29" s="99">
        <v>60</v>
      </c>
      <c r="C29" s="61">
        <v>19014</v>
      </c>
      <c r="D29" s="52" t="s">
        <v>150</v>
      </c>
      <c r="E29" s="53">
        <v>89</v>
      </c>
      <c r="F29" s="53"/>
      <c r="G29" s="53" t="s">
        <v>24</v>
      </c>
      <c r="H29" s="53">
        <v>2</v>
      </c>
      <c r="I29" s="54" t="s">
        <v>107</v>
      </c>
      <c r="J29" s="50">
        <v>136.61</v>
      </c>
      <c r="K29" s="51">
        <v>6</v>
      </c>
      <c r="L29" s="50">
        <f t="shared" si="0"/>
        <v>142.61</v>
      </c>
      <c r="M29" s="50">
        <v>133.21</v>
      </c>
      <c r="N29" s="51">
        <v>8</v>
      </c>
      <c r="O29" s="50">
        <f t="shared" si="1"/>
        <v>141.21</v>
      </c>
      <c r="P29" s="50">
        <f t="shared" si="2"/>
        <v>283.82000000000005</v>
      </c>
      <c r="Q29" s="61"/>
      <c r="R29" s="71"/>
      <c r="S29" s="96"/>
    </row>
    <row r="30" spans="1:19" s="56" customFormat="1" ht="12.75">
      <c r="A30" s="45">
        <v>21</v>
      </c>
      <c r="B30" s="99">
        <v>70</v>
      </c>
      <c r="C30" s="61">
        <v>23140</v>
      </c>
      <c r="D30" s="52" t="s">
        <v>151</v>
      </c>
      <c r="E30" s="53">
        <v>89</v>
      </c>
      <c r="F30" s="53"/>
      <c r="G30" s="53" t="s">
        <v>24</v>
      </c>
      <c r="H30" s="53">
        <v>2</v>
      </c>
      <c r="I30" s="54" t="s">
        <v>95</v>
      </c>
      <c r="J30" s="50">
        <v>142.69</v>
      </c>
      <c r="K30" s="61">
        <v>4</v>
      </c>
      <c r="L30" s="50">
        <f t="shared" si="0"/>
        <v>146.69</v>
      </c>
      <c r="M30" s="50">
        <v>131.82</v>
      </c>
      <c r="N30" s="51">
        <v>6</v>
      </c>
      <c r="O30" s="50">
        <f t="shared" si="1"/>
        <v>137.82</v>
      </c>
      <c r="P30" s="50">
        <f t="shared" si="2"/>
        <v>284.51</v>
      </c>
      <c r="Q30" s="61"/>
      <c r="R30" s="71"/>
      <c r="S30" s="96"/>
    </row>
    <row r="31" spans="1:19" s="56" customFormat="1" ht="12.75">
      <c r="A31" s="45">
        <v>22</v>
      </c>
      <c r="B31" s="99">
        <v>69</v>
      </c>
      <c r="C31" s="71">
        <v>23106</v>
      </c>
      <c r="D31" s="47" t="s">
        <v>152</v>
      </c>
      <c r="E31" s="48">
        <v>90</v>
      </c>
      <c r="F31" s="48">
        <v>2</v>
      </c>
      <c r="G31" s="48" t="s">
        <v>24</v>
      </c>
      <c r="H31" s="48">
        <v>2</v>
      </c>
      <c r="I31" s="49" t="s">
        <v>95</v>
      </c>
      <c r="J31" s="50">
        <v>147.11</v>
      </c>
      <c r="K31" s="61">
        <v>4</v>
      </c>
      <c r="L31" s="50">
        <f t="shared" si="0"/>
        <v>151.11</v>
      </c>
      <c r="M31" s="50">
        <v>133.83</v>
      </c>
      <c r="N31" s="51">
        <v>0</v>
      </c>
      <c r="O31" s="50">
        <f t="shared" si="1"/>
        <v>133.83</v>
      </c>
      <c r="P31" s="50">
        <f t="shared" si="2"/>
        <v>284.94000000000005</v>
      </c>
      <c r="Q31" s="61"/>
      <c r="R31" s="71"/>
      <c r="S31" s="96"/>
    </row>
    <row r="32" spans="1:19" s="56" customFormat="1" ht="12.75">
      <c r="A32" s="45">
        <v>23</v>
      </c>
      <c r="B32" s="99">
        <v>56</v>
      </c>
      <c r="C32" s="61">
        <v>48073</v>
      </c>
      <c r="D32" s="52" t="s">
        <v>153</v>
      </c>
      <c r="E32" s="53">
        <v>92</v>
      </c>
      <c r="F32" s="53"/>
      <c r="G32" s="53" t="s">
        <v>28</v>
      </c>
      <c r="H32" s="53">
        <v>3</v>
      </c>
      <c r="I32" s="54" t="s">
        <v>47</v>
      </c>
      <c r="J32" s="50">
        <v>141.01</v>
      </c>
      <c r="K32" s="51">
        <v>4</v>
      </c>
      <c r="L32" s="50">
        <f t="shared" si="0"/>
        <v>145.01</v>
      </c>
      <c r="M32" s="50">
        <v>137.15</v>
      </c>
      <c r="N32" s="51">
        <v>6</v>
      </c>
      <c r="O32" s="50">
        <f t="shared" si="1"/>
        <v>143.15</v>
      </c>
      <c r="P32" s="50">
        <f t="shared" si="2"/>
        <v>288.15999999999997</v>
      </c>
      <c r="Q32" s="61"/>
      <c r="R32" s="71"/>
      <c r="S32" s="96"/>
    </row>
    <row r="33" spans="1:19" s="56" customFormat="1" ht="12.75">
      <c r="A33" s="45">
        <v>24</v>
      </c>
      <c r="B33" s="90">
        <v>47</v>
      </c>
      <c r="C33" s="46">
        <v>23099</v>
      </c>
      <c r="D33" s="47" t="s">
        <v>154</v>
      </c>
      <c r="E33" s="48">
        <v>90</v>
      </c>
      <c r="F33" s="48"/>
      <c r="G33" s="48" t="s">
        <v>24</v>
      </c>
      <c r="H33" s="48">
        <v>3</v>
      </c>
      <c r="I33" s="49" t="s">
        <v>95</v>
      </c>
      <c r="J33" s="50">
        <v>145.62</v>
      </c>
      <c r="K33" s="51">
        <v>4</v>
      </c>
      <c r="L33" s="50">
        <f t="shared" si="0"/>
        <v>149.62</v>
      </c>
      <c r="M33" s="50">
        <v>143.28</v>
      </c>
      <c r="N33" s="51">
        <v>2</v>
      </c>
      <c r="O33" s="50">
        <f t="shared" si="1"/>
        <v>145.28</v>
      </c>
      <c r="P33" s="50">
        <f t="shared" si="2"/>
        <v>294.9</v>
      </c>
      <c r="Q33" s="61"/>
      <c r="R33" s="71"/>
      <c r="S33" s="96"/>
    </row>
    <row r="34" spans="1:19" s="56" customFormat="1" ht="12.75">
      <c r="A34" s="45">
        <v>25</v>
      </c>
      <c r="B34" s="90">
        <v>48</v>
      </c>
      <c r="C34" s="51">
        <v>133044</v>
      </c>
      <c r="D34" s="52" t="s">
        <v>155</v>
      </c>
      <c r="E34" s="53">
        <v>92</v>
      </c>
      <c r="F34" s="53">
        <v>3</v>
      </c>
      <c r="G34" s="53" t="s">
        <v>28</v>
      </c>
      <c r="H34" s="53">
        <v>2</v>
      </c>
      <c r="I34" s="54" t="s">
        <v>31</v>
      </c>
      <c r="J34" s="50">
        <v>150.77</v>
      </c>
      <c r="K34" s="51">
        <v>2</v>
      </c>
      <c r="L34" s="50">
        <f aca="true" t="shared" si="3" ref="L34:L63">J34+K34</f>
        <v>152.77</v>
      </c>
      <c r="M34" s="50">
        <v>139.23</v>
      </c>
      <c r="N34" s="51">
        <v>4</v>
      </c>
      <c r="O34" s="50">
        <f aca="true" t="shared" si="4" ref="O34:O62">M34+N34</f>
        <v>143.23</v>
      </c>
      <c r="P34" s="50">
        <f aca="true" t="shared" si="5" ref="P34:P63">L34+O34</f>
        <v>296</v>
      </c>
      <c r="Q34" s="61"/>
      <c r="R34" s="71"/>
      <c r="S34" s="96"/>
    </row>
    <row r="35" spans="1:19" s="56" customFormat="1" ht="12.75">
      <c r="A35" s="45">
        <v>26</v>
      </c>
      <c r="B35" s="99">
        <v>84</v>
      </c>
      <c r="C35" s="61">
        <v>119127</v>
      </c>
      <c r="D35" s="52" t="s">
        <v>156</v>
      </c>
      <c r="E35" s="53">
        <v>91</v>
      </c>
      <c r="F35" s="53"/>
      <c r="G35" s="53" t="s">
        <v>28</v>
      </c>
      <c r="H35" s="53">
        <v>2</v>
      </c>
      <c r="I35" s="54" t="s">
        <v>36</v>
      </c>
      <c r="J35" s="50">
        <v>110.92</v>
      </c>
      <c r="K35" s="61">
        <v>6</v>
      </c>
      <c r="L35" s="50">
        <f t="shared" si="3"/>
        <v>116.92</v>
      </c>
      <c r="M35" s="50">
        <v>125.83</v>
      </c>
      <c r="N35" s="51">
        <v>54</v>
      </c>
      <c r="O35" s="50">
        <f t="shared" si="4"/>
        <v>179.82999999999998</v>
      </c>
      <c r="P35" s="50">
        <f t="shared" si="5"/>
        <v>296.75</v>
      </c>
      <c r="Q35" s="61"/>
      <c r="R35" s="71"/>
      <c r="S35" s="96"/>
    </row>
    <row r="36" spans="1:19" s="56" customFormat="1" ht="12.75">
      <c r="A36" s="45">
        <v>27</v>
      </c>
      <c r="B36" s="90">
        <v>49</v>
      </c>
      <c r="C36" s="61">
        <v>70074</v>
      </c>
      <c r="D36" s="52" t="s">
        <v>157</v>
      </c>
      <c r="E36" s="53">
        <v>90</v>
      </c>
      <c r="F36" s="53"/>
      <c r="G36" s="53" t="s">
        <v>28</v>
      </c>
      <c r="H36" s="53">
        <v>2</v>
      </c>
      <c r="I36" s="54" t="s">
        <v>158</v>
      </c>
      <c r="J36" s="50">
        <v>141.02</v>
      </c>
      <c r="K36" s="51">
        <v>2</v>
      </c>
      <c r="L36" s="50">
        <f t="shared" si="3"/>
        <v>143.02</v>
      </c>
      <c r="M36" s="50">
        <v>142.85</v>
      </c>
      <c r="N36" s="51">
        <v>12</v>
      </c>
      <c r="O36" s="50">
        <f t="shared" si="4"/>
        <v>154.85</v>
      </c>
      <c r="P36" s="50">
        <f t="shared" si="5"/>
        <v>297.87</v>
      </c>
      <c r="Q36" s="61"/>
      <c r="R36" s="71"/>
      <c r="S36" s="96"/>
    </row>
    <row r="37" spans="1:19" s="56" customFormat="1" ht="12.75">
      <c r="A37" s="45">
        <v>28</v>
      </c>
      <c r="B37" s="99">
        <v>77</v>
      </c>
      <c r="C37" s="51">
        <v>76010</v>
      </c>
      <c r="D37" s="52" t="s">
        <v>159</v>
      </c>
      <c r="E37" s="53">
        <v>92</v>
      </c>
      <c r="F37" s="53"/>
      <c r="G37" s="53" t="s">
        <v>28</v>
      </c>
      <c r="H37" s="53">
        <v>2</v>
      </c>
      <c r="I37" s="54" t="s">
        <v>160</v>
      </c>
      <c r="J37" s="50">
        <v>125.97</v>
      </c>
      <c r="K37" s="61">
        <v>0</v>
      </c>
      <c r="L37" s="50">
        <f t="shared" si="3"/>
        <v>125.97</v>
      </c>
      <c r="M37" s="50">
        <v>124.33</v>
      </c>
      <c r="N37" s="51">
        <v>50</v>
      </c>
      <c r="O37" s="50">
        <f t="shared" si="4"/>
        <v>174.32999999999998</v>
      </c>
      <c r="P37" s="50">
        <f t="shared" si="5"/>
        <v>300.29999999999995</v>
      </c>
      <c r="Q37" s="61"/>
      <c r="R37" s="71"/>
      <c r="S37" s="96"/>
    </row>
    <row r="38" spans="1:19" s="56" customFormat="1" ht="12.75">
      <c r="A38" s="45">
        <v>29</v>
      </c>
      <c r="B38" s="90">
        <v>39</v>
      </c>
      <c r="C38" s="41">
        <v>105050</v>
      </c>
      <c r="D38" s="40" t="s">
        <v>161</v>
      </c>
      <c r="E38" s="41">
        <v>89</v>
      </c>
      <c r="F38" s="41"/>
      <c r="G38" s="41" t="s">
        <v>24</v>
      </c>
      <c r="H38" s="41">
        <v>2</v>
      </c>
      <c r="I38" s="95" t="s">
        <v>162</v>
      </c>
      <c r="J38" s="50">
        <v>152.8</v>
      </c>
      <c r="K38" s="51">
        <v>2</v>
      </c>
      <c r="L38" s="50">
        <f t="shared" si="3"/>
        <v>154.8</v>
      </c>
      <c r="M38" s="50">
        <v>144.1</v>
      </c>
      <c r="N38" s="51">
        <v>8</v>
      </c>
      <c r="O38" s="50">
        <f t="shared" si="4"/>
        <v>152.1</v>
      </c>
      <c r="P38" s="50">
        <f t="shared" si="5"/>
        <v>306.9</v>
      </c>
      <c r="Q38" s="61"/>
      <c r="R38" s="71"/>
      <c r="S38" s="96"/>
    </row>
    <row r="39" spans="1:19" s="56" customFormat="1" ht="12.75">
      <c r="A39" s="45">
        <v>30</v>
      </c>
      <c r="B39" s="90">
        <v>50</v>
      </c>
      <c r="C39" s="46">
        <v>42024</v>
      </c>
      <c r="D39" s="47" t="s">
        <v>163</v>
      </c>
      <c r="E39" s="48">
        <v>92</v>
      </c>
      <c r="F39" s="48"/>
      <c r="G39" s="48" t="s">
        <v>28</v>
      </c>
      <c r="H39" s="48">
        <v>2</v>
      </c>
      <c r="I39" s="49" t="s">
        <v>90</v>
      </c>
      <c r="J39" s="50">
        <v>165.55</v>
      </c>
      <c r="K39" s="51">
        <v>6</v>
      </c>
      <c r="L39" s="50">
        <f t="shared" si="3"/>
        <v>171.55</v>
      </c>
      <c r="M39" s="50">
        <v>134.2</v>
      </c>
      <c r="N39" s="51">
        <v>2</v>
      </c>
      <c r="O39" s="50">
        <f t="shared" si="4"/>
        <v>136.2</v>
      </c>
      <c r="P39" s="50">
        <f t="shared" si="5"/>
        <v>307.75</v>
      </c>
      <c r="Q39" s="61"/>
      <c r="R39" s="71"/>
      <c r="S39" s="96"/>
    </row>
    <row r="40" spans="1:19" s="56" customFormat="1" ht="12.75">
      <c r="A40" s="45">
        <v>31</v>
      </c>
      <c r="B40" s="99">
        <v>75</v>
      </c>
      <c r="C40" s="61">
        <v>119128</v>
      </c>
      <c r="D40" s="52" t="s">
        <v>164</v>
      </c>
      <c r="E40" s="53">
        <v>90</v>
      </c>
      <c r="F40" s="53"/>
      <c r="G40" s="53" t="s">
        <v>24</v>
      </c>
      <c r="H40" s="53">
        <v>2</v>
      </c>
      <c r="I40" s="54" t="s">
        <v>36</v>
      </c>
      <c r="J40" s="50">
        <v>124.76</v>
      </c>
      <c r="K40" s="61">
        <v>0</v>
      </c>
      <c r="L40" s="50">
        <f t="shared" si="3"/>
        <v>124.76</v>
      </c>
      <c r="M40" s="50">
        <v>180.55</v>
      </c>
      <c r="N40" s="51">
        <v>4</v>
      </c>
      <c r="O40" s="50">
        <f t="shared" si="4"/>
        <v>184.55</v>
      </c>
      <c r="P40" s="50">
        <f t="shared" si="5"/>
        <v>309.31</v>
      </c>
      <c r="Q40" s="61"/>
      <c r="R40" s="71"/>
      <c r="S40" s="96"/>
    </row>
    <row r="41" spans="1:19" s="56" customFormat="1" ht="12.75">
      <c r="A41" s="45">
        <v>32</v>
      </c>
      <c r="B41" s="99">
        <v>63</v>
      </c>
      <c r="C41" s="61">
        <v>119140</v>
      </c>
      <c r="D41" s="52" t="s">
        <v>165</v>
      </c>
      <c r="E41" s="53">
        <v>93</v>
      </c>
      <c r="F41" s="53"/>
      <c r="G41" s="53" t="s">
        <v>39</v>
      </c>
      <c r="H41" s="53">
        <v>2</v>
      </c>
      <c r="I41" s="54" t="s">
        <v>36</v>
      </c>
      <c r="J41" s="50">
        <v>148.05</v>
      </c>
      <c r="K41" s="61">
        <v>2</v>
      </c>
      <c r="L41" s="50">
        <f t="shared" si="3"/>
        <v>150.05</v>
      </c>
      <c r="M41" s="50">
        <v>151.5</v>
      </c>
      <c r="N41" s="51">
        <v>8</v>
      </c>
      <c r="O41" s="50">
        <f t="shared" si="4"/>
        <v>159.5</v>
      </c>
      <c r="P41" s="50">
        <f t="shared" si="5"/>
        <v>309.55</v>
      </c>
      <c r="Q41" s="7"/>
      <c r="R41" s="71"/>
      <c r="S41" s="96"/>
    </row>
    <row r="42" spans="1:19" s="56" customFormat="1" ht="12.75">
      <c r="A42" s="45">
        <v>33</v>
      </c>
      <c r="B42" s="90">
        <v>38</v>
      </c>
      <c r="C42" s="41">
        <v>60034</v>
      </c>
      <c r="D42" s="40" t="s">
        <v>166</v>
      </c>
      <c r="E42" s="41">
        <v>90</v>
      </c>
      <c r="F42" s="41"/>
      <c r="G42" s="41" t="s">
        <v>24</v>
      </c>
      <c r="H42" s="41">
        <v>3</v>
      </c>
      <c r="I42" s="95" t="s">
        <v>167</v>
      </c>
      <c r="J42" s="50">
        <v>143.91</v>
      </c>
      <c r="K42" s="51">
        <v>6</v>
      </c>
      <c r="L42" s="50">
        <f t="shared" si="3"/>
        <v>149.91</v>
      </c>
      <c r="M42" s="50">
        <v>149.72</v>
      </c>
      <c r="N42" s="51">
        <v>10</v>
      </c>
      <c r="O42" s="50">
        <f t="shared" si="4"/>
        <v>159.72</v>
      </c>
      <c r="P42" s="50">
        <f t="shared" si="5"/>
        <v>309.63</v>
      </c>
      <c r="Q42" s="61"/>
      <c r="R42" s="71"/>
      <c r="S42" s="96"/>
    </row>
    <row r="43" spans="1:19" s="56" customFormat="1" ht="12.75">
      <c r="A43" s="45">
        <v>34</v>
      </c>
      <c r="B43" s="99">
        <v>81</v>
      </c>
      <c r="C43" s="61">
        <v>9083</v>
      </c>
      <c r="D43" s="52" t="s">
        <v>168</v>
      </c>
      <c r="E43" s="53">
        <v>93</v>
      </c>
      <c r="F43" s="53"/>
      <c r="G43" s="53" t="s">
        <v>39</v>
      </c>
      <c r="H43" s="53">
        <v>2</v>
      </c>
      <c r="I43" s="54" t="s">
        <v>25</v>
      </c>
      <c r="J43" s="50">
        <v>139.58</v>
      </c>
      <c r="K43" s="61">
        <v>50</v>
      </c>
      <c r="L43" s="50">
        <f t="shared" si="3"/>
        <v>189.58</v>
      </c>
      <c r="M43" s="50">
        <v>120.11</v>
      </c>
      <c r="N43" s="51">
        <v>2</v>
      </c>
      <c r="O43" s="50">
        <f t="shared" si="4"/>
        <v>122.11</v>
      </c>
      <c r="P43" s="50">
        <f t="shared" si="5"/>
        <v>311.69</v>
      </c>
      <c r="Q43" s="61"/>
      <c r="R43" s="71"/>
      <c r="S43" s="96"/>
    </row>
    <row r="44" spans="1:19" s="56" customFormat="1" ht="12.75">
      <c r="A44" s="45">
        <v>35</v>
      </c>
      <c r="B44" s="99">
        <v>67</v>
      </c>
      <c r="C44" s="61">
        <v>46060</v>
      </c>
      <c r="D44" s="52" t="s">
        <v>169</v>
      </c>
      <c r="E44" s="53">
        <v>90</v>
      </c>
      <c r="F44" s="53"/>
      <c r="G44" s="53" t="s">
        <v>24</v>
      </c>
      <c r="H44" s="53">
        <v>2</v>
      </c>
      <c r="I44" s="54" t="s">
        <v>134</v>
      </c>
      <c r="J44" s="50">
        <v>152.12</v>
      </c>
      <c r="K44" s="61">
        <v>2</v>
      </c>
      <c r="L44" s="50">
        <f t="shared" si="3"/>
        <v>154.12</v>
      </c>
      <c r="M44" s="50">
        <v>154.94</v>
      </c>
      <c r="N44" s="51">
        <v>4</v>
      </c>
      <c r="O44" s="50">
        <f t="shared" si="4"/>
        <v>158.94</v>
      </c>
      <c r="P44" s="50">
        <f t="shared" si="5"/>
        <v>313.06</v>
      </c>
      <c r="Q44" s="61"/>
      <c r="R44" s="71"/>
      <c r="S44" s="96"/>
    </row>
    <row r="45" spans="1:19" s="56" customFormat="1" ht="12.75">
      <c r="A45" s="45">
        <v>36</v>
      </c>
      <c r="B45" s="99">
        <v>53</v>
      </c>
      <c r="C45" s="61">
        <v>119021</v>
      </c>
      <c r="D45" s="52" t="s">
        <v>170</v>
      </c>
      <c r="E45" s="53">
        <v>89</v>
      </c>
      <c r="F45" s="53"/>
      <c r="G45" s="53" t="s">
        <v>24</v>
      </c>
      <c r="H45" s="53">
        <v>2</v>
      </c>
      <c r="I45" s="54" t="s">
        <v>36</v>
      </c>
      <c r="J45" s="50">
        <v>157.97</v>
      </c>
      <c r="K45" s="51">
        <v>6</v>
      </c>
      <c r="L45" s="50">
        <f t="shared" si="3"/>
        <v>163.97</v>
      </c>
      <c r="M45" s="50">
        <v>143.48</v>
      </c>
      <c r="N45" s="51">
        <v>8</v>
      </c>
      <c r="O45" s="50">
        <f t="shared" si="4"/>
        <v>151.48</v>
      </c>
      <c r="P45" s="50">
        <f t="shared" si="5"/>
        <v>315.45</v>
      </c>
      <c r="Q45" s="7"/>
      <c r="R45" s="71"/>
      <c r="S45" s="96"/>
    </row>
    <row r="46" spans="1:21" s="56" customFormat="1" ht="12.75">
      <c r="A46" s="45">
        <v>37</v>
      </c>
      <c r="B46" s="90">
        <v>42</v>
      </c>
      <c r="C46" s="41">
        <v>64031</v>
      </c>
      <c r="D46" s="40" t="s">
        <v>171</v>
      </c>
      <c r="E46" s="41">
        <v>89</v>
      </c>
      <c r="F46" s="41"/>
      <c r="G46" s="45" t="s">
        <v>24</v>
      </c>
      <c r="H46" s="45">
        <v>2</v>
      </c>
      <c r="I46" s="95" t="s">
        <v>172</v>
      </c>
      <c r="J46" s="50">
        <v>170.22</v>
      </c>
      <c r="K46" s="51">
        <v>4</v>
      </c>
      <c r="L46" s="50">
        <f t="shared" si="3"/>
        <v>174.22</v>
      </c>
      <c r="M46" s="50">
        <v>136.06</v>
      </c>
      <c r="N46" s="51">
        <v>6</v>
      </c>
      <c r="O46" s="50">
        <f t="shared" si="4"/>
        <v>142.06</v>
      </c>
      <c r="P46" s="50">
        <f t="shared" si="5"/>
        <v>316.28</v>
      </c>
      <c r="Q46" s="7"/>
      <c r="R46" s="71"/>
      <c r="S46" s="96"/>
      <c r="T46" s="61"/>
      <c r="U46" s="61"/>
    </row>
    <row r="47" spans="1:21" s="56" customFormat="1" ht="12.75">
      <c r="A47" s="45">
        <v>38</v>
      </c>
      <c r="B47" s="99">
        <v>73</v>
      </c>
      <c r="C47" s="46">
        <v>10013</v>
      </c>
      <c r="D47" s="47" t="s">
        <v>173</v>
      </c>
      <c r="E47" s="48">
        <v>92</v>
      </c>
      <c r="F47" s="48"/>
      <c r="G47" s="48" t="s">
        <v>28</v>
      </c>
      <c r="H47" s="48">
        <v>2</v>
      </c>
      <c r="I47" s="49" t="s">
        <v>174</v>
      </c>
      <c r="J47" s="50">
        <v>133.81</v>
      </c>
      <c r="K47" s="61">
        <v>2</v>
      </c>
      <c r="L47" s="50">
        <f t="shared" si="3"/>
        <v>135.81</v>
      </c>
      <c r="M47" s="50">
        <v>139.01</v>
      </c>
      <c r="N47" s="51">
        <v>54</v>
      </c>
      <c r="O47" s="50">
        <f t="shared" si="4"/>
        <v>193.01</v>
      </c>
      <c r="P47" s="50">
        <f t="shared" si="5"/>
        <v>328.82</v>
      </c>
      <c r="Q47" s="7"/>
      <c r="R47" s="71"/>
      <c r="S47" s="96"/>
      <c r="T47" s="61"/>
      <c r="U47" s="61"/>
    </row>
    <row r="48" spans="1:21" s="56" customFormat="1" ht="12.75">
      <c r="A48" s="45">
        <v>39</v>
      </c>
      <c r="B48" s="90">
        <v>44</v>
      </c>
      <c r="C48" s="71">
        <v>103020</v>
      </c>
      <c r="D48" s="47" t="s">
        <v>175</v>
      </c>
      <c r="E48" s="48">
        <v>95</v>
      </c>
      <c r="F48" s="48"/>
      <c r="G48" s="48" t="s">
        <v>75</v>
      </c>
      <c r="H48" s="48">
        <v>3</v>
      </c>
      <c r="I48" s="49" t="s">
        <v>118</v>
      </c>
      <c r="J48" s="50">
        <v>162.79</v>
      </c>
      <c r="K48" s="51">
        <v>2</v>
      </c>
      <c r="L48" s="50">
        <f t="shared" si="3"/>
        <v>164.79</v>
      </c>
      <c r="M48" s="50">
        <v>164.97</v>
      </c>
      <c r="N48" s="51">
        <v>0</v>
      </c>
      <c r="O48" s="50">
        <f t="shared" si="4"/>
        <v>164.97</v>
      </c>
      <c r="P48" s="50">
        <f t="shared" si="5"/>
        <v>329.76</v>
      </c>
      <c r="Q48" s="7"/>
      <c r="R48" s="71"/>
      <c r="S48" s="96"/>
      <c r="T48" s="61"/>
      <c r="U48" s="61"/>
    </row>
    <row r="49" spans="1:21" s="56" customFormat="1" ht="12.75">
      <c r="A49" s="45">
        <v>40</v>
      </c>
      <c r="B49" s="99">
        <v>55</v>
      </c>
      <c r="C49" s="46">
        <v>23020</v>
      </c>
      <c r="D49" s="47" t="s">
        <v>176</v>
      </c>
      <c r="E49" s="48">
        <v>90</v>
      </c>
      <c r="F49" s="48"/>
      <c r="G49" s="48" t="s">
        <v>24</v>
      </c>
      <c r="H49" s="48">
        <v>2</v>
      </c>
      <c r="I49" s="49" t="s">
        <v>95</v>
      </c>
      <c r="J49" s="50">
        <v>150.93</v>
      </c>
      <c r="K49" s="51">
        <v>2</v>
      </c>
      <c r="L49" s="50">
        <f t="shared" si="3"/>
        <v>152.93</v>
      </c>
      <c r="M49" s="50">
        <v>139.03</v>
      </c>
      <c r="N49" s="51">
        <v>52</v>
      </c>
      <c r="O49" s="50">
        <f t="shared" si="4"/>
        <v>191.03</v>
      </c>
      <c r="P49" s="50">
        <f t="shared" si="5"/>
        <v>343.96000000000004</v>
      </c>
      <c r="Q49" s="7"/>
      <c r="R49" s="71"/>
      <c r="S49" s="96"/>
      <c r="T49" s="61"/>
      <c r="U49" s="61"/>
    </row>
    <row r="50" spans="1:21" s="56" customFormat="1" ht="12.75">
      <c r="A50" s="45">
        <v>41</v>
      </c>
      <c r="B50" s="99">
        <v>62</v>
      </c>
      <c r="C50" s="61">
        <v>121031</v>
      </c>
      <c r="D50" s="52" t="s">
        <v>177</v>
      </c>
      <c r="E50" s="53">
        <v>94</v>
      </c>
      <c r="F50" s="53"/>
      <c r="G50" s="53" t="s">
        <v>39</v>
      </c>
      <c r="H50" s="53">
        <v>2</v>
      </c>
      <c r="I50" s="54" t="s">
        <v>51</v>
      </c>
      <c r="J50" s="50">
        <v>142.42</v>
      </c>
      <c r="K50" s="61">
        <v>52</v>
      </c>
      <c r="L50" s="50">
        <f t="shared" si="3"/>
        <v>194.42</v>
      </c>
      <c r="M50" s="50">
        <v>151.16</v>
      </c>
      <c r="N50" s="51">
        <v>2</v>
      </c>
      <c r="O50" s="50">
        <f t="shared" si="4"/>
        <v>153.16</v>
      </c>
      <c r="P50" s="50">
        <f t="shared" si="5"/>
        <v>347.58</v>
      </c>
      <c r="Q50" s="7"/>
      <c r="R50" s="71"/>
      <c r="S50" s="96"/>
      <c r="T50" s="61"/>
      <c r="U50" s="61"/>
    </row>
    <row r="51" spans="1:21" s="56" customFormat="1" ht="12.75">
      <c r="A51" s="45">
        <v>42</v>
      </c>
      <c r="B51" s="90">
        <v>36</v>
      </c>
      <c r="C51" s="41">
        <v>103010</v>
      </c>
      <c r="D51" s="40" t="s">
        <v>178</v>
      </c>
      <c r="E51" s="41">
        <v>92</v>
      </c>
      <c r="F51" s="41"/>
      <c r="G51" s="41" t="s">
        <v>28</v>
      </c>
      <c r="H51" s="41">
        <v>3</v>
      </c>
      <c r="I51" s="105" t="s">
        <v>118</v>
      </c>
      <c r="J51" s="50">
        <v>163</v>
      </c>
      <c r="K51" s="51">
        <v>8</v>
      </c>
      <c r="L51" s="50">
        <f t="shared" si="3"/>
        <v>171</v>
      </c>
      <c r="M51" s="50">
        <v>172.01</v>
      </c>
      <c r="N51" s="51">
        <v>10</v>
      </c>
      <c r="O51" s="50">
        <f t="shared" si="4"/>
        <v>182.01</v>
      </c>
      <c r="P51" s="50">
        <f t="shared" si="5"/>
        <v>353.01</v>
      </c>
      <c r="Q51" s="7"/>
      <c r="R51" s="71"/>
      <c r="S51" s="96"/>
      <c r="T51" s="61"/>
      <c r="U51" s="61"/>
    </row>
    <row r="52" spans="1:21" s="56" customFormat="1" ht="12.75">
      <c r="A52" s="45">
        <v>43</v>
      </c>
      <c r="B52" s="90">
        <v>33</v>
      </c>
      <c r="C52" s="41">
        <v>112018</v>
      </c>
      <c r="D52" s="40" t="s">
        <v>179</v>
      </c>
      <c r="E52" s="41">
        <v>92</v>
      </c>
      <c r="F52" s="41"/>
      <c r="G52" s="41" t="s">
        <v>28</v>
      </c>
      <c r="H52" s="41">
        <v>3</v>
      </c>
      <c r="I52" s="95" t="s">
        <v>67</v>
      </c>
      <c r="J52" s="50">
        <v>183.13</v>
      </c>
      <c r="K52" s="51">
        <v>10</v>
      </c>
      <c r="L52" s="50">
        <f t="shared" si="3"/>
        <v>193.13</v>
      </c>
      <c r="M52" s="50">
        <v>168.68</v>
      </c>
      <c r="N52" s="51">
        <v>8</v>
      </c>
      <c r="O52" s="50">
        <f t="shared" si="4"/>
        <v>176.68</v>
      </c>
      <c r="P52" s="50">
        <f t="shared" si="5"/>
        <v>369.81</v>
      </c>
      <c r="Q52" s="7"/>
      <c r="R52" s="71"/>
      <c r="S52" s="96"/>
      <c r="T52" s="61"/>
      <c r="U52" s="61"/>
    </row>
    <row r="53" spans="1:21" s="56" customFormat="1" ht="12.75">
      <c r="A53" s="45">
        <v>44</v>
      </c>
      <c r="B53" s="99">
        <v>57</v>
      </c>
      <c r="C53" s="61">
        <v>17037</v>
      </c>
      <c r="D53" s="52" t="s">
        <v>180</v>
      </c>
      <c r="E53" s="53">
        <v>92</v>
      </c>
      <c r="F53" s="53"/>
      <c r="G53" s="53" t="s">
        <v>28</v>
      </c>
      <c r="H53" s="53">
        <v>2</v>
      </c>
      <c r="I53" s="54" t="s">
        <v>148</v>
      </c>
      <c r="J53" s="50">
        <v>162.12</v>
      </c>
      <c r="K53" s="51">
        <v>4</v>
      </c>
      <c r="L53" s="50">
        <f t="shared" si="3"/>
        <v>166.12</v>
      </c>
      <c r="M53" s="50">
        <v>158.23</v>
      </c>
      <c r="N53" s="51">
        <v>56</v>
      </c>
      <c r="O53" s="50">
        <f t="shared" si="4"/>
        <v>214.23</v>
      </c>
      <c r="P53" s="50">
        <f t="shared" si="5"/>
        <v>380.35</v>
      </c>
      <c r="Q53" s="7"/>
      <c r="R53" s="71"/>
      <c r="S53" s="96"/>
      <c r="T53" s="61"/>
      <c r="U53" s="61"/>
    </row>
    <row r="54" spans="1:21" s="56" customFormat="1" ht="12.75">
      <c r="A54" s="45">
        <v>45</v>
      </c>
      <c r="B54" s="90">
        <v>46</v>
      </c>
      <c r="C54" s="51">
        <v>42029</v>
      </c>
      <c r="D54" s="52" t="s">
        <v>181</v>
      </c>
      <c r="E54" s="53">
        <v>89</v>
      </c>
      <c r="F54" s="53"/>
      <c r="G54" s="53" t="s">
        <v>24</v>
      </c>
      <c r="H54" s="53">
        <v>2</v>
      </c>
      <c r="I54" s="54" t="s">
        <v>90</v>
      </c>
      <c r="J54" s="50">
        <v>141.86</v>
      </c>
      <c r="K54" s="51">
        <v>8</v>
      </c>
      <c r="L54" s="50">
        <f t="shared" si="3"/>
        <v>149.86</v>
      </c>
      <c r="M54" s="50">
        <v>142.16</v>
      </c>
      <c r="N54" s="51">
        <v>104</v>
      </c>
      <c r="O54" s="50">
        <f t="shared" si="4"/>
        <v>246.16</v>
      </c>
      <c r="P54" s="50">
        <f t="shared" si="5"/>
        <v>396.02</v>
      </c>
      <c r="Q54" s="7"/>
      <c r="R54" s="71"/>
      <c r="S54" s="96"/>
      <c r="T54" s="61"/>
      <c r="U54" s="61"/>
    </row>
    <row r="55" spans="1:21" s="56" customFormat="1" ht="12.75">
      <c r="A55" s="45">
        <v>46</v>
      </c>
      <c r="B55" s="90">
        <v>20</v>
      </c>
      <c r="C55" s="41">
        <v>36024</v>
      </c>
      <c r="D55" s="40" t="s">
        <v>79</v>
      </c>
      <c r="E55" s="41">
        <v>91</v>
      </c>
      <c r="F55" s="41"/>
      <c r="G55" s="41" t="s">
        <v>28</v>
      </c>
      <c r="H55" s="41">
        <v>2</v>
      </c>
      <c r="I55" s="95" t="s">
        <v>80</v>
      </c>
      <c r="J55" s="50">
        <v>153.61</v>
      </c>
      <c r="K55" s="51">
        <v>4</v>
      </c>
      <c r="L55" s="50">
        <f t="shared" si="3"/>
        <v>157.61</v>
      </c>
      <c r="M55" s="50">
        <v>147.79</v>
      </c>
      <c r="N55" s="51">
        <v>106</v>
      </c>
      <c r="O55" s="50">
        <f t="shared" si="4"/>
        <v>253.79</v>
      </c>
      <c r="P55" s="50">
        <f t="shared" si="5"/>
        <v>411.4</v>
      </c>
      <c r="Q55" s="7"/>
      <c r="R55" s="71"/>
      <c r="S55" s="96"/>
      <c r="T55" s="61"/>
      <c r="U55" s="61"/>
    </row>
    <row r="56" spans="1:21" s="56" customFormat="1" ht="12.75">
      <c r="A56" s="45">
        <v>47</v>
      </c>
      <c r="B56" s="99">
        <v>54</v>
      </c>
      <c r="C56" s="71">
        <v>63021</v>
      </c>
      <c r="D56" s="47" t="s">
        <v>182</v>
      </c>
      <c r="E56" s="48">
        <v>92</v>
      </c>
      <c r="F56" s="48">
        <v>3</v>
      </c>
      <c r="G56" s="64" t="s">
        <v>28</v>
      </c>
      <c r="H56" s="64">
        <v>2</v>
      </c>
      <c r="I56" s="49" t="s">
        <v>183</v>
      </c>
      <c r="J56" s="50">
        <v>147.74</v>
      </c>
      <c r="K56" s="51">
        <v>10</v>
      </c>
      <c r="L56" s="50">
        <f t="shared" si="3"/>
        <v>157.74</v>
      </c>
      <c r="M56" s="50">
        <v>154.91</v>
      </c>
      <c r="N56" s="51">
        <v>108</v>
      </c>
      <c r="O56" s="50">
        <f t="shared" si="4"/>
        <v>262.90999999999997</v>
      </c>
      <c r="P56" s="50">
        <f t="shared" si="5"/>
        <v>420.65</v>
      </c>
      <c r="Q56" s="7"/>
      <c r="R56" s="71"/>
      <c r="S56" s="96"/>
      <c r="T56" s="61"/>
      <c r="U56" s="61"/>
    </row>
    <row r="57" spans="1:21" s="56" customFormat="1" ht="12.75">
      <c r="A57" s="45">
        <v>48</v>
      </c>
      <c r="B57" s="99">
        <v>58</v>
      </c>
      <c r="C57" s="46">
        <v>82002</v>
      </c>
      <c r="D57" s="47" t="s">
        <v>52</v>
      </c>
      <c r="E57" s="48">
        <v>94</v>
      </c>
      <c r="F57" s="48"/>
      <c r="G57" s="48" t="s">
        <v>39</v>
      </c>
      <c r="H57" s="48">
        <v>2</v>
      </c>
      <c r="I57" s="49" t="s">
        <v>53</v>
      </c>
      <c r="J57" s="50">
        <v>140.58</v>
      </c>
      <c r="K57" s="51">
        <v>6</v>
      </c>
      <c r="L57" s="50">
        <f t="shared" si="3"/>
        <v>146.58</v>
      </c>
      <c r="M57" s="50">
        <v>199.45</v>
      </c>
      <c r="N57" s="51">
        <v>108</v>
      </c>
      <c r="O57" s="50">
        <f t="shared" si="4"/>
        <v>307.45</v>
      </c>
      <c r="P57" s="50">
        <f t="shared" si="5"/>
        <v>454.03</v>
      </c>
      <c r="Q57" s="7"/>
      <c r="R57" s="71"/>
      <c r="S57" s="96"/>
      <c r="T57" s="61"/>
      <c r="U57" s="61"/>
    </row>
    <row r="58" spans="1:21" s="56" customFormat="1" ht="12.75">
      <c r="A58" s="45">
        <v>49</v>
      </c>
      <c r="B58" s="99">
        <v>52</v>
      </c>
      <c r="C58" s="61">
        <v>121010</v>
      </c>
      <c r="D58" s="52" t="s">
        <v>184</v>
      </c>
      <c r="E58" s="53">
        <v>94</v>
      </c>
      <c r="F58" s="53"/>
      <c r="G58" s="53" t="s">
        <v>39</v>
      </c>
      <c r="H58" s="53">
        <v>2</v>
      </c>
      <c r="I58" s="54" t="s">
        <v>51</v>
      </c>
      <c r="J58" s="50">
        <v>229</v>
      </c>
      <c r="K58" s="51">
        <v>52</v>
      </c>
      <c r="L58" s="50">
        <f t="shared" si="3"/>
        <v>281</v>
      </c>
      <c r="M58" s="50">
        <v>174.62</v>
      </c>
      <c r="N58" s="51">
        <v>0</v>
      </c>
      <c r="O58" s="50">
        <f t="shared" si="4"/>
        <v>174.62</v>
      </c>
      <c r="P58" s="50">
        <f t="shared" si="5"/>
        <v>455.62</v>
      </c>
      <c r="Q58" s="7"/>
      <c r="R58" s="71"/>
      <c r="S58" s="96"/>
      <c r="T58" s="61"/>
      <c r="U58" s="61"/>
    </row>
    <row r="59" spans="1:21" s="56" customFormat="1" ht="12.75">
      <c r="A59" s="45">
        <v>50</v>
      </c>
      <c r="B59" s="90">
        <v>32</v>
      </c>
      <c r="C59" s="41">
        <v>122008</v>
      </c>
      <c r="D59" s="40" t="s">
        <v>185</v>
      </c>
      <c r="E59" s="41">
        <v>91</v>
      </c>
      <c r="F59" s="41"/>
      <c r="G59" s="41" t="s">
        <v>28</v>
      </c>
      <c r="H59" s="41">
        <v>3</v>
      </c>
      <c r="I59" s="95" t="s">
        <v>128</v>
      </c>
      <c r="J59" s="50">
        <v>174.13</v>
      </c>
      <c r="K59" s="51">
        <v>10</v>
      </c>
      <c r="L59" s="50">
        <f t="shared" si="3"/>
        <v>184.13</v>
      </c>
      <c r="M59" s="50">
        <v>206.58</v>
      </c>
      <c r="N59" s="51">
        <v>108</v>
      </c>
      <c r="O59" s="50">
        <f t="shared" si="4"/>
        <v>314.58000000000004</v>
      </c>
      <c r="P59" s="50">
        <f t="shared" si="5"/>
        <v>498.71000000000004</v>
      </c>
      <c r="Q59" s="7"/>
      <c r="R59" s="71"/>
      <c r="S59" s="96"/>
      <c r="T59" s="61"/>
      <c r="U59" s="61"/>
    </row>
    <row r="60" spans="1:21" s="56" customFormat="1" ht="12.75">
      <c r="A60" s="45">
        <v>51</v>
      </c>
      <c r="B60" s="90">
        <v>35</v>
      </c>
      <c r="C60" s="41">
        <v>108023</v>
      </c>
      <c r="D60" s="40" t="s">
        <v>186</v>
      </c>
      <c r="E60" s="41">
        <v>90</v>
      </c>
      <c r="F60" s="41"/>
      <c r="G60" s="41" t="s">
        <v>24</v>
      </c>
      <c r="H60" s="41">
        <v>3</v>
      </c>
      <c r="I60" s="95" t="s">
        <v>64</v>
      </c>
      <c r="J60" s="50">
        <v>218.05</v>
      </c>
      <c r="K60" s="51">
        <v>62</v>
      </c>
      <c r="L60" s="50">
        <f t="shared" si="3"/>
        <v>280.05</v>
      </c>
      <c r="M60" s="50">
        <v>213.83</v>
      </c>
      <c r="N60" s="51">
        <v>8</v>
      </c>
      <c r="O60" s="50">
        <f t="shared" si="4"/>
        <v>221.83</v>
      </c>
      <c r="P60" s="50">
        <f t="shared" si="5"/>
        <v>501.88</v>
      </c>
      <c r="Q60" s="7"/>
      <c r="R60" s="71"/>
      <c r="S60" s="96"/>
      <c r="T60" s="61"/>
      <c r="U60" s="61"/>
    </row>
    <row r="61" spans="1:21" s="56" customFormat="1" ht="12.75">
      <c r="A61" s="45">
        <v>52</v>
      </c>
      <c r="B61" s="90">
        <v>45</v>
      </c>
      <c r="C61" s="46">
        <v>14022</v>
      </c>
      <c r="D61" s="47" t="s">
        <v>187</v>
      </c>
      <c r="E61" s="48">
        <v>92</v>
      </c>
      <c r="F61" s="48"/>
      <c r="G61" s="48" t="s">
        <v>28</v>
      </c>
      <c r="H61" s="48">
        <v>3</v>
      </c>
      <c r="I61" s="49" t="s">
        <v>49</v>
      </c>
      <c r="J61" s="50">
        <v>151.8</v>
      </c>
      <c r="K61" s="51">
        <v>206</v>
      </c>
      <c r="L61" s="50">
        <f t="shared" si="3"/>
        <v>357.8</v>
      </c>
      <c r="M61" s="50">
        <v>152.16</v>
      </c>
      <c r="N61" s="51">
        <v>8</v>
      </c>
      <c r="O61" s="50">
        <f t="shared" si="4"/>
        <v>160.16</v>
      </c>
      <c r="P61" s="50">
        <f t="shared" si="5"/>
        <v>517.96</v>
      </c>
      <c r="Q61" s="7"/>
      <c r="R61" s="71"/>
      <c r="S61" s="96"/>
      <c r="T61" s="61"/>
      <c r="U61" s="61"/>
    </row>
    <row r="62" spans="1:21" s="56" customFormat="1" ht="12.75">
      <c r="A62" s="45">
        <v>53</v>
      </c>
      <c r="B62" s="90">
        <v>31</v>
      </c>
      <c r="C62" s="41">
        <v>133034</v>
      </c>
      <c r="D62" s="40" t="s">
        <v>188</v>
      </c>
      <c r="E62" s="41">
        <v>92</v>
      </c>
      <c r="F62" s="41"/>
      <c r="G62" s="41" t="s">
        <v>28</v>
      </c>
      <c r="H62" s="41">
        <v>3</v>
      </c>
      <c r="I62" s="95" t="s">
        <v>31</v>
      </c>
      <c r="J62" s="50">
        <v>263.06</v>
      </c>
      <c r="K62" s="51">
        <v>256</v>
      </c>
      <c r="L62" s="50">
        <f t="shared" si="3"/>
        <v>519.06</v>
      </c>
      <c r="M62" s="50">
        <v>287.98</v>
      </c>
      <c r="N62" s="51">
        <v>12</v>
      </c>
      <c r="O62" s="50">
        <f t="shared" si="4"/>
        <v>299.98</v>
      </c>
      <c r="P62" s="50">
        <f t="shared" si="5"/>
        <v>819.04</v>
      </c>
      <c r="Q62" s="7"/>
      <c r="R62" s="71"/>
      <c r="S62" s="96"/>
      <c r="T62" s="61"/>
      <c r="U62" s="61"/>
    </row>
    <row r="63" spans="1:21" s="56" customFormat="1" ht="12.75">
      <c r="A63" s="45">
        <v>54</v>
      </c>
      <c r="B63" s="90">
        <v>34</v>
      </c>
      <c r="C63" s="41">
        <v>112046</v>
      </c>
      <c r="D63" s="40" t="s">
        <v>189</v>
      </c>
      <c r="E63" s="41">
        <v>90</v>
      </c>
      <c r="F63" s="41"/>
      <c r="G63" s="41" t="s">
        <v>24</v>
      </c>
      <c r="H63" s="41">
        <v>3</v>
      </c>
      <c r="I63" s="95" t="s">
        <v>67</v>
      </c>
      <c r="J63" s="50">
        <v>191.97</v>
      </c>
      <c r="K63" s="51">
        <v>260</v>
      </c>
      <c r="L63" s="50">
        <f t="shared" si="3"/>
        <v>451.97</v>
      </c>
      <c r="M63" s="50"/>
      <c r="N63" s="51"/>
      <c r="O63" s="50">
        <v>999</v>
      </c>
      <c r="P63" s="50">
        <f t="shared" si="5"/>
        <v>1450.97</v>
      </c>
      <c r="Q63" s="7"/>
      <c r="R63" s="71"/>
      <c r="S63" s="96"/>
      <c r="T63" s="61"/>
      <c r="U63" s="61"/>
    </row>
    <row r="64" spans="1:21" s="56" customFormat="1" ht="12.75">
      <c r="A64" s="45"/>
      <c r="B64" s="90"/>
      <c r="C64" s="41"/>
      <c r="D64" s="40"/>
      <c r="E64" s="41"/>
      <c r="F64" s="41"/>
      <c r="G64" s="41"/>
      <c r="H64" s="41"/>
      <c r="I64" s="95"/>
      <c r="J64" s="50"/>
      <c r="K64" s="51"/>
      <c r="L64" s="50"/>
      <c r="M64" s="50"/>
      <c r="N64" s="51"/>
      <c r="O64" s="50"/>
      <c r="P64" s="50"/>
      <c r="Q64" s="7"/>
      <c r="R64" s="71"/>
      <c r="S64" s="96"/>
      <c r="T64" s="61"/>
      <c r="U64" s="61"/>
    </row>
    <row r="65" spans="1:21" s="56" customFormat="1" ht="12.75">
      <c r="A65" s="45"/>
      <c r="B65" s="99">
        <v>59</v>
      </c>
      <c r="C65" s="61">
        <v>132009</v>
      </c>
      <c r="D65" s="52" t="s">
        <v>190</v>
      </c>
      <c r="E65" s="53">
        <v>91</v>
      </c>
      <c r="F65" s="53"/>
      <c r="G65" s="53" t="s">
        <v>24</v>
      </c>
      <c r="H65" s="53">
        <v>2</v>
      </c>
      <c r="I65" s="54" t="s">
        <v>43</v>
      </c>
      <c r="J65" s="50"/>
      <c r="K65" s="51"/>
      <c r="L65" s="50" t="s">
        <v>77</v>
      </c>
      <c r="M65" s="50"/>
      <c r="N65" s="51"/>
      <c r="O65" s="50"/>
      <c r="P65" s="50"/>
      <c r="Q65" s="7"/>
      <c r="R65" s="71"/>
      <c r="S65" s="96"/>
      <c r="T65" s="61"/>
      <c r="U65" s="61"/>
    </row>
    <row r="66" spans="1:21" s="56" customFormat="1" ht="12.75">
      <c r="A66" s="45"/>
      <c r="B66" s="90">
        <v>37</v>
      </c>
      <c r="C66" s="41">
        <v>26028</v>
      </c>
      <c r="D66" s="40" t="s">
        <v>191</v>
      </c>
      <c r="E66" s="41">
        <v>92</v>
      </c>
      <c r="F66" s="41"/>
      <c r="G66" s="41" t="s">
        <v>28</v>
      </c>
      <c r="H66" s="41">
        <v>3</v>
      </c>
      <c r="I66" s="95" t="s">
        <v>192</v>
      </c>
      <c r="J66" s="50"/>
      <c r="K66" s="51"/>
      <c r="L66" s="50" t="s">
        <v>78</v>
      </c>
      <c r="M66" s="50"/>
      <c r="N66" s="51"/>
      <c r="O66" s="50"/>
      <c r="P66" s="50"/>
      <c r="Q66" s="7"/>
      <c r="R66" s="71"/>
      <c r="S66" s="96"/>
      <c r="T66" s="61"/>
      <c r="U66" s="61"/>
    </row>
    <row r="67" spans="1:21" s="56" customFormat="1" ht="12.75">
      <c r="A67" s="45"/>
      <c r="B67" s="90">
        <v>40</v>
      </c>
      <c r="C67" s="41">
        <v>26006</v>
      </c>
      <c r="D67" s="40" t="s">
        <v>193</v>
      </c>
      <c r="E67" s="41">
        <v>91</v>
      </c>
      <c r="F67" s="41"/>
      <c r="G67" s="41" t="s">
        <v>28</v>
      </c>
      <c r="H67" s="41">
        <v>2</v>
      </c>
      <c r="I67" s="95" t="s">
        <v>192</v>
      </c>
      <c r="J67" s="50"/>
      <c r="K67" s="51"/>
      <c r="L67" s="50" t="s">
        <v>78</v>
      </c>
      <c r="M67" s="50"/>
      <c r="N67" s="51"/>
      <c r="O67" s="50"/>
      <c r="P67" s="50"/>
      <c r="Q67" s="7"/>
      <c r="R67" s="71"/>
      <c r="S67" s="96"/>
      <c r="T67" s="61"/>
      <c r="U67" s="61"/>
    </row>
    <row r="68" spans="1:16" ht="12.75">
      <c r="A68" s="45"/>
      <c r="B68" s="90">
        <v>43</v>
      </c>
      <c r="C68" s="41">
        <v>36023</v>
      </c>
      <c r="D68" s="40" t="s">
        <v>194</v>
      </c>
      <c r="E68" s="41">
        <v>90</v>
      </c>
      <c r="F68" s="41"/>
      <c r="G68" s="41" t="s">
        <v>24</v>
      </c>
      <c r="H68" s="41">
        <v>2</v>
      </c>
      <c r="I68" s="95" t="s">
        <v>80</v>
      </c>
      <c r="J68" s="50"/>
      <c r="K68" s="51"/>
      <c r="L68" s="50" t="s">
        <v>78</v>
      </c>
      <c r="M68" s="50"/>
      <c r="N68" s="51"/>
      <c r="O68" s="50"/>
      <c r="P68" s="50"/>
    </row>
    <row r="69" spans="1:21" s="56" customFormat="1" ht="12.75">
      <c r="A69" s="1"/>
      <c r="B69" s="99"/>
      <c r="C69" s="79"/>
      <c r="D69" s="80"/>
      <c r="E69" s="81"/>
      <c r="F69" s="81"/>
      <c r="G69" s="81"/>
      <c r="H69" s="81"/>
      <c r="I69" s="80"/>
      <c r="J69" s="61"/>
      <c r="K69" s="61"/>
      <c r="L69" s="61"/>
      <c r="M69" s="61"/>
      <c r="N69" s="61"/>
      <c r="O69" s="61"/>
      <c r="P69" s="61"/>
      <c r="Q69" s="7"/>
      <c r="R69" s="71"/>
      <c r="S69" s="96"/>
      <c r="T69" s="61"/>
      <c r="U69" s="61"/>
    </row>
    <row r="70" spans="2:21" s="56" customFormat="1" ht="12.75">
      <c r="B70" s="67"/>
      <c r="C70" s="61"/>
      <c r="J70" s="61"/>
      <c r="K70" s="61"/>
      <c r="L70" s="61"/>
      <c r="M70" s="61"/>
      <c r="N70" s="61"/>
      <c r="O70" s="61"/>
      <c r="P70" s="61"/>
      <c r="Q70" s="7"/>
      <c r="R70" s="71"/>
      <c r="S70" s="96"/>
      <c r="T70" s="61"/>
      <c r="U70" s="61"/>
    </row>
    <row r="71" spans="2:21" s="56" customFormat="1" ht="12.75">
      <c r="B71" s="67"/>
      <c r="C71" s="71"/>
      <c r="J71" s="61"/>
      <c r="K71" s="61"/>
      <c r="L71" s="61"/>
      <c r="M71" s="61"/>
      <c r="N71" s="61"/>
      <c r="O71" s="61"/>
      <c r="P71" s="61"/>
      <c r="Q71" s="7"/>
      <c r="R71" s="71"/>
      <c r="S71" s="96"/>
      <c r="T71" s="61"/>
      <c r="U71" s="61"/>
    </row>
    <row r="72" spans="2:21" s="56" customFormat="1" ht="12.75">
      <c r="B72" s="67"/>
      <c r="C72" s="61"/>
      <c r="J72" s="61"/>
      <c r="K72" s="61"/>
      <c r="L72" s="61"/>
      <c r="M72" s="61"/>
      <c r="N72" s="61"/>
      <c r="O72" s="61"/>
      <c r="P72" s="61"/>
      <c r="Q72" s="7"/>
      <c r="R72" s="71"/>
      <c r="S72" s="96"/>
      <c r="T72" s="61"/>
      <c r="U72" s="61"/>
    </row>
    <row r="73" spans="2:21" s="56" customFormat="1" ht="12.75">
      <c r="B73" s="67"/>
      <c r="C73" s="71"/>
      <c r="J73" s="61"/>
      <c r="K73" s="61"/>
      <c r="L73" s="61"/>
      <c r="M73" s="61"/>
      <c r="N73" s="61"/>
      <c r="O73" s="61"/>
      <c r="P73" s="61"/>
      <c r="Q73" s="7"/>
      <c r="R73" s="71"/>
      <c r="S73" s="96"/>
      <c r="T73" s="61"/>
      <c r="U73" s="61"/>
    </row>
    <row r="74" spans="1:16" ht="12.75">
      <c r="A74" s="56"/>
      <c r="B74" s="67"/>
      <c r="C74" s="61"/>
      <c r="D74" s="56"/>
      <c r="E74" s="56"/>
      <c r="F74" s="56"/>
      <c r="G74" s="56"/>
      <c r="H74" s="56"/>
      <c r="I74" s="56"/>
      <c r="J74" s="61"/>
      <c r="K74" s="61"/>
      <c r="L74" s="61"/>
      <c r="M74" s="61"/>
      <c r="N74" s="61"/>
      <c r="O74" s="61"/>
      <c r="P74" s="61"/>
    </row>
    <row r="75" spans="2:16" ht="12.75">
      <c r="B75" s="67"/>
      <c r="J75" s="61"/>
      <c r="K75" s="61"/>
      <c r="L75" s="61"/>
      <c r="M75" s="61"/>
      <c r="N75" s="61"/>
      <c r="O75" s="61"/>
      <c r="P75" s="61"/>
    </row>
    <row r="76" spans="2:16" ht="12.75">
      <c r="B76" s="67"/>
      <c r="J76" s="61"/>
      <c r="K76" s="61"/>
      <c r="L76" s="61"/>
      <c r="M76" s="61"/>
      <c r="N76" s="61"/>
      <c r="O76" s="61"/>
      <c r="P76" s="61"/>
    </row>
    <row r="77" spans="2:16" ht="12.75">
      <c r="B77" s="67"/>
      <c r="C77" s="79"/>
      <c r="D77" s="80"/>
      <c r="E77" s="81"/>
      <c r="F77" s="81"/>
      <c r="G77" s="81"/>
      <c r="H77" s="81"/>
      <c r="I77" s="80"/>
      <c r="J77" s="61"/>
      <c r="K77" s="61"/>
      <c r="L77" s="61"/>
      <c r="M77" s="61"/>
      <c r="N77" s="61"/>
      <c r="O77" s="61"/>
      <c r="P77" s="61"/>
    </row>
    <row r="78" spans="2:16" ht="12.75">
      <c r="B78" s="67"/>
      <c r="C78" s="79"/>
      <c r="D78" s="80"/>
      <c r="E78" s="81"/>
      <c r="F78" s="81"/>
      <c r="G78" s="81"/>
      <c r="H78" s="81"/>
      <c r="I78" s="80"/>
      <c r="J78" s="61"/>
      <c r="K78" s="61"/>
      <c r="L78" s="61"/>
      <c r="M78" s="61"/>
      <c r="N78" s="61"/>
      <c r="O78" s="61"/>
      <c r="P78" s="61"/>
    </row>
    <row r="79" spans="2:16" ht="12.75">
      <c r="B79" s="67"/>
      <c r="C79" s="97"/>
      <c r="D79" s="80"/>
      <c r="E79" s="81"/>
      <c r="F79" s="81"/>
      <c r="G79" s="81"/>
      <c r="H79" s="81"/>
      <c r="I79" s="80"/>
      <c r="J79" s="61"/>
      <c r="K79" s="61"/>
      <c r="L79" s="61"/>
      <c r="M79" s="61"/>
      <c r="N79" s="61"/>
      <c r="O79" s="61"/>
      <c r="P79" s="61"/>
    </row>
    <row r="80" spans="3:9" ht="12.75">
      <c r="C80" s="97"/>
      <c r="D80" s="80"/>
      <c r="E80" s="81"/>
      <c r="F80" s="81"/>
      <c r="G80" s="81"/>
      <c r="H80" s="81"/>
      <c r="I80" s="80"/>
    </row>
    <row r="86" spans="3:9" ht="12.75">
      <c r="C86" s="51"/>
      <c r="D86" s="52"/>
      <c r="E86" s="53"/>
      <c r="F86" s="53"/>
      <c r="G86" s="53"/>
      <c r="H86" s="53"/>
      <c r="I86" s="52"/>
    </row>
    <row r="87" spans="3:9" ht="12.75">
      <c r="C87" s="79"/>
      <c r="D87" s="80"/>
      <c r="E87" s="81"/>
      <c r="F87" s="81"/>
      <c r="G87" s="81"/>
      <c r="H87" s="81"/>
      <c r="I87" s="80"/>
    </row>
    <row r="88" spans="3:9" ht="12.75">
      <c r="C88" s="97"/>
      <c r="D88" s="80"/>
      <c r="E88" s="81"/>
      <c r="F88" s="81"/>
      <c r="G88" s="81"/>
      <c r="H88" s="81"/>
      <c r="I88" s="80"/>
    </row>
  </sheetData>
  <sheetProtection/>
  <mergeCells count="2">
    <mergeCell ref="J7:L7"/>
    <mergeCell ref="M7:O7"/>
  </mergeCells>
  <printOptions/>
  <pageMargins left="0.7874015748031497" right="0.7874015748031497" top="0.57" bottom="0.55" header="0.5118110236220472" footer="0.35"/>
  <pageSetup fitToHeight="0" fitToWidth="1" horizontalDpi="600" verticalDpi="600" orientation="landscape" paperSize="9" r:id="rId1"/>
  <headerFooter alignWithMargins="0">
    <oddFooter>&amp;LMAKO Computer&amp;RLongines Timing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67"/>
  <sheetViews>
    <sheetView zoomScalePageLayoutView="0" workbookViewId="0" topLeftCell="A12">
      <selection activeCell="A10" sqref="A10:IV26"/>
    </sheetView>
  </sheetViews>
  <sheetFormatPr defaultColWidth="9.00390625" defaultRowHeight="12.75"/>
  <cols>
    <col min="1" max="1" width="5.125" style="1" customWidth="1"/>
    <col min="2" max="2" width="3.75390625" style="7" customWidth="1"/>
    <col min="3" max="3" width="7.375" style="68" customWidth="1"/>
    <col min="4" max="4" width="20.25390625" style="69" customWidth="1"/>
    <col min="5" max="6" width="3.75390625" style="70" customWidth="1"/>
    <col min="7" max="7" width="6.75390625" style="70" customWidth="1"/>
    <col min="8" max="8" width="11.875" style="7" customWidth="1"/>
    <col min="9" max="9" width="9.125" style="7" customWidth="1"/>
    <col min="10" max="10" width="6.625" style="7" customWidth="1"/>
    <col min="11" max="11" width="10.75390625" style="7" customWidth="1"/>
    <col min="12" max="12" width="9.125" style="7" customWidth="1"/>
    <col min="13" max="13" width="6.625" style="7" customWidth="1"/>
    <col min="14" max="15" width="9.625" style="7" customWidth="1"/>
    <col min="16" max="16" width="7.25390625" style="7" customWidth="1"/>
    <col min="17" max="17" width="4.75390625" style="97" customWidth="1"/>
    <col min="18" max="18" width="5.75390625" style="5" customWidth="1"/>
    <col min="19" max="16384" width="9.125" style="1" customWidth="1"/>
  </cols>
  <sheetData>
    <row r="1" ht="12.75">
      <c r="B1" s="85"/>
    </row>
    <row r="2" spans="2:11" ht="18">
      <c r="B2" s="85"/>
      <c r="C2" s="3" t="s">
        <v>0</v>
      </c>
      <c r="D2" s="4"/>
      <c r="E2" s="5"/>
      <c r="F2" s="5"/>
      <c r="G2" s="6" t="s">
        <v>2</v>
      </c>
      <c r="H2" s="6"/>
      <c r="I2" s="5"/>
      <c r="J2" s="5"/>
      <c r="K2" s="5"/>
    </row>
    <row r="3" spans="2:11" ht="12.75">
      <c r="B3" s="85"/>
      <c r="C3" s="5"/>
      <c r="D3" s="4"/>
      <c r="E3" s="5"/>
      <c r="F3" s="5"/>
      <c r="G3" s="9" t="s">
        <v>3</v>
      </c>
      <c r="H3" s="9"/>
      <c r="I3" s="5"/>
      <c r="J3" s="5"/>
      <c r="K3" s="5"/>
    </row>
    <row r="4" spans="2:11" ht="12.75">
      <c r="B4" s="85"/>
      <c r="C4" s="5"/>
      <c r="D4" s="4"/>
      <c r="E4" s="5"/>
      <c r="F4" s="5"/>
      <c r="G4" s="9"/>
      <c r="H4" s="9"/>
      <c r="I4" s="5"/>
      <c r="J4" s="5"/>
      <c r="K4" s="5"/>
    </row>
    <row r="5" spans="2:12" ht="18">
      <c r="B5" s="85"/>
      <c r="C5" s="10" t="s">
        <v>4</v>
      </c>
      <c r="D5" s="4"/>
      <c r="E5" s="5"/>
      <c r="F5" s="5"/>
      <c r="G5" s="106" t="s">
        <v>195</v>
      </c>
      <c r="H5" s="11"/>
      <c r="I5" s="12"/>
      <c r="J5" s="5"/>
      <c r="K5" s="5"/>
      <c r="L5" s="13"/>
    </row>
    <row r="6" spans="2:18" ht="12.75">
      <c r="B6" s="41"/>
      <c r="C6" s="39"/>
      <c r="D6" s="40"/>
      <c r="E6" s="41"/>
      <c r="F6" s="41"/>
      <c r="G6" s="41"/>
      <c r="H6" s="41"/>
      <c r="I6" s="18"/>
      <c r="J6" s="18"/>
      <c r="K6" s="19"/>
      <c r="L6" s="19"/>
      <c r="M6" s="20"/>
      <c r="N6" s="15"/>
      <c r="O6" s="15"/>
      <c r="P6" s="15"/>
      <c r="Q6" s="43"/>
      <c r="R6" s="98"/>
    </row>
    <row r="7" spans="2:18" s="14" customFormat="1" ht="12.75">
      <c r="B7" s="22"/>
      <c r="C7" s="23"/>
      <c r="D7" s="24"/>
      <c r="E7" s="25"/>
      <c r="F7" s="25"/>
      <c r="G7" s="25"/>
      <c r="H7" s="25"/>
      <c r="I7" s="124" t="s">
        <v>6</v>
      </c>
      <c r="J7" s="125"/>
      <c r="K7" s="126"/>
      <c r="L7" s="127" t="s">
        <v>7</v>
      </c>
      <c r="M7" s="125"/>
      <c r="N7" s="128"/>
      <c r="O7" s="15"/>
      <c r="P7" s="15"/>
      <c r="Q7" s="15"/>
      <c r="R7" s="21"/>
    </row>
    <row r="8" spans="1:18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 t="s">
        <v>13</v>
      </c>
      <c r="G8" s="30" t="s">
        <v>14</v>
      </c>
      <c r="H8" s="29" t="s">
        <v>15</v>
      </c>
      <c r="I8" s="31" t="s">
        <v>16</v>
      </c>
      <c r="J8" s="32" t="s">
        <v>17</v>
      </c>
      <c r="K8" s="33" t="s">
        <v>18</v>
      </c>
      <c r="L8" s="34" t="s">
        <v>16</v>
      </c>
      <c r="M8" s="32" t="s">
        <v>19</v>
      </c>
      <c r="N8" s="35" t="s">
        <v>20</v>
      </c>
      <c r="O8" s="30" t="s">
        <v>21</v>
      </c>
      <c r="P8" s="30" t="s">
        <v>22</v>
      </c>
      <c r="Q8" s="36"/>
      <c r="R8" s="37"/>
    </row>
    <row r="9" spans="2:18" ht="12.75">
      <c r="B9" s="41"/>
      <c r="C9" s="39"/>
      <c r="D9" s="40"/>
      <c r="E9" s="41"/>
      <c r="F9" s="41"/>
      <c r="G9" s="41"/>
      <c r="H9" s="41"/>
      <c r="I9" s="42"/>
      <c r="J9" s="43"/>
      <c r="K9" s="43"/>
      <c r="L9" s="43"/>
      <c r="M9" s="44"/>
      <c r="N9" s="36"/>
      <c r="O9" s="36"/>
      <c r="P9" s="36"/>
      <c r="Q9" s="43"/>
      <c r="R9" s="98"/>
    </row>
    <row r="10" spans="1:18" ht="25.5">
      <c r="A10" s="107">
        <v>1</v>
      </c>
      <c r="B10" s="38">
        <v>21</v>
      </c>
      <c r="C10" s="108" t="s">
        <v>196</v>
      </c>
      <c r="D10" s="109" t="s">
        <v>197</v>
      </c>
      <c r="E10" s="110" t="s">
        <v>198</v>
      </c>
      <c r="F10" s="111" t="s">
        <v>24</v>
      </c>
      <c r="G10" s="111">
        <v>1</v>
      </c>
      <c r="H10" s="63" t="s">
        <v>34</v>
      </c>
      <c r="I10" s="50">
        <v>131.75</v>
      </c>
      <c r="J10" s="51">
        <v>2</v>
      </c>
      <c r="K10" s="50">
        <f aca="true" t="shared" si="0" ref="K10:K24">I10+J10</f>
        <v>133.75</v>
      </c>
      <c r="L10" s="50">
        <v>127.97</v>
      </c>
      <c r="M10" s="51">
        <v>0</v>
      </c>
      <c r="N10" s="50">
        <f aca="true" t="shared" si="1" ref="N10:N25">L10+M10</f>
        <v>127.97</v>
      </c>
      <c r="O10" s="50">
        <f aca="true" t="shared" si="2" ref="O10:O26">K10+N10</f>
        <v>261.72</v>
      </c>
      <c r="P10" s="36"/>
      <c r="Q10" s="43"/>
      <c r="R10" s="100"/>
    </row>
    <row r="11" spans="1:18" ht="25.5">
      <c r="A11" s="107">
        <v>2</v>
      </c>
      <c r="B11" s="38">
        <v>9</v>
      </c>
      <c r="C11" s="112" t="s">
        <v>199</v>
      </c>
      <c r="D11" s="113" t="s">
        <v>200</v>
      </c>
      <c r="E11" s="114" t="s">
        <v>201</v>
      </c>
      <c r="F11" s="41" t="s">
        <v>28</v>
      </c>
      <c r="G11" s="41">
        <v>3</v>
      </c>
      <c r="H11" s="40" t="s">
        <v>36</v>
      </c>
      <c r="I11" s="50">
        <v>134.93</v>
      </c>
      <c r="J11" s="51">
        <v>2</v>
      </c>
      <c r="K11" s="50">
        <f t="shared" si="0"/>
        <v>136.93</v>
      </c>
      <c r="L11" s="50">
        <v>147.5</v>
      </c>
      <c r="M11" s="51">
        <v>2</v>
      </c>
      <c r="N11" s="50">
        <f t="shared" si="1"/>
        <v>149.5</v>
      </c>
      <c r="O11" s="50">
        <f t="shared" si="2"/>
        <v>286.43</v>
      </c>
      <c r="P11" s="36"/>
      <c r="Q11" s="43"/>
      <c r="R11" s="98"/>
    </row>
    <row r="12" spans="1:18" ht="25.5">
      <c r="A12" s="107">
        <v>3</v>
      </c>
      <c r="B12" s="38">
        <v>22</v>
      </c>
      <c r="C12" s="115" t="s">
        <v>202</v>
      </c>
      <c r="D12" s="116" t="s">
        <v>203</v>
      </c>
      <c r="E12" s="117" t="s">
        <v>204</v>
      </c>
      <c r="F12" s="64" t="s">
        <v>24</v>
      </c>
      <c r="G12" s="64">
        <v>1</v>
      </c>
      <c r="H12" s="63" t="s">
        <v>25</v>
      </c>
      <c r="I12" s="50">
        <v>147.52</v>
      </c>
      <c r="J12" s="51">
        <v>8</v>
      </c>
      <c r="K12" s="50">
        <f t="shared" si="0"/>
        <v>155.52</v>
      </c>
      <c r="L12" s="50">
        <v>130.91</v>
      </c>
      <c r="M12" s="51">
        <v>2</v>
      </c>
      <c r="N12" s="50">
        <f t="shared" si="1"/>
        <v>132.91</v>
      </c>
      <c r="O12" s="50">
        <f t="shared" si="2"/>
        <v>288.43</v>
      </c>
      <c r="P12" s="36"/>
      <c r="Q12" s="43"/>
      <c r="R12" s="100"/>
    </row>
    <row r="13" spans="1:18" ht="25.5">
      <c r="A13" s="107">
        <v>4</v>
      </c>
      <c r="B13" s="38">
        <v>14</v>
      </c>
      <c r="C13" s="115" t="s">
        <v>205</v>
      </c>
      <c r="D13" s="116" t="s">
        <v>206</v>
      </c>
      <c r="E13" s="117" t="s">
        <v>207</v>
      </c>
      <c r="F13" s="64" t="s">
        <v>28</v>
      </c>
      <c r="G13" s="64">
        <v>2</v>
      </c>
      <c r="H13" s="63" t="s">
        <v>25</v>
      </c>
      <c r="I13" s="50">
        <v>141.6</v>
      </c>
      <c r="J13" s="51">
        <v>6</v>
      </c>
      <c r="K13" s="50">
        <f t="shared" si="0"/>
        <v>147.6</v>
      </c>
      <c r="L13" s="50">
        <v>143.11</v>
      </c>
      <c r="M13" s="51">
        <v>4</v>
      </c>
      <c r="N13" s="50">
        <f t="shared" si="1"/>
        <v>147.11</v>
      </c>
      <c r="O13" s="50">
        <f t="shared" si="2"/>
        <v>294.71000000000004</v>
      </c>
      <c r="P13" s="55"/>
      <c r="Q13" s="43"/>
      <c r="R13" s="100"/>
    </row>
    <row r="14" spans="1:18" ht="25.5">
      <c r="A14" s="107">
        <v>5</v>
      </c>
      <c r="B14" s="38">
        <v>19</v>
      </c>
      <c r="C14" s="115" t="s">
        <v>208</v>
      </c>
      <c r="D14" s="116" t="s">
        <v>209</v>
      </c>
      <c r="E14" s="117" t="s">
        <v>210</v>
      </c>
      <c r="F14" s="64" t="s">
        <v>28</v>
      </c>
      <c r="G14" s="64">
        <v>2</v>
      </c>
      <c r="H14" s="63" t="s">
        <v>51</v>
      </c>
      <c r="I14" s="50">
        <v>143.8</v>
      </c>
      <c r="J14" s="51">
        <v>4</v>
      </c>
      <c r="K14" s="50">
        <f t="shared" si="0"/>
        <v>147.8</v>
      </c>
      <c r="L14" s="50">
        <v>139.41</v>
      </c>
      <c r="M14" s="51">
        <v>8</v>
      </c>
      <c r="N14" s="50">
        <f t="shared" si="1"/>
        <v>147.41</v>
      </c>
      <c r="O14" s="50">
        <f t="shared" si="2"/>
        <v>295.21000000000004</v>
      </c>
      <c r="P14" s="55"/>
      <c r="Q14" s="43"/>
      <c r="R14" s="100"/>
    </row>
    <row r="15" spans="1:18" ht="25.5">
      <c r="A15" s="107">
        <v>6</v>
      </c>
      <c r="B15" s="38">
        <v>20</v>
      </c>
      <c r="C15" s="115" t="s">
        <v>211</v>
      </c>
      <c r="D15" s="116" t="s">
        <v>212</v>
      </c>
      <c r="E15" s="117" t="s">
        <v>213</v>
      </c>
      <c r="F15" s="64" t="s">
        <v>24</v>
      </c>
      <c r="G15" s="64">
        <v>2</v>
      </c>
      <c r="H15" s="63" t="s">
        <v>51</v>
      </c>
      <c r="I15" s="50">
        <v>141.98</v>
      </c>
      <c r="J15" s="51">
        <v>6</v>
      </c>
      <c r="K15" s="50">
        <f t="shared" si="0"/>
        <v>147.98</v>
      </c>
      <c r="L15" s="50">
        <v>148.89</v>
      </c>
      <c r="M15" s="51">
        <v>6</v>
      </c>
      <c r="N15" s="50">
        <f t="shared" si="1"/>
        <v>154.89</v>
      </c>
      <c r="O15" s="50">
        <f t="shared" si="2"/>
        <v>302.87</v>
      </c>
      <c r="P15" s="55"/>
      <c r="Q15" s="43"/>
      <c r="R15" s="100"/>
    </row>
    <row r="16" spans="1:18" ht="25.5">
      <c r="A16" s="107">
        <v>7</v>
      </c>
      <c r="B16" s="38">
        <v>12</v>
      </c>
      <c r="C16" s="115" t="s">
        <v>214</v>
      </c>
      <c r="D16" s="116" t="s">
        <v>215</v>
      </c>
      <c r="E16" s="117" t="s">
        <v>216</v>
      </c>
      <c r="F16" s="64" t="s">
        <v>24</v>
      </c>
      <c r="G16" s="64">
        <v>2</v>
      </c>
      <c r="H16" s="63" t="s">
        <v>47</v>
      </c>
      <c r="I16" s="50">
        <v>145.79</v>
      </c>
      <c r="J16" s="51">
        <v>14</v>
      </c>
      <c r="K16" s="50">
        <f t="shared" si="0"/>
        <v>159.79</v>
      </c>
      <c r="L16" s="50">
        <v>147.09</v>
      </c>
      <c r="M16" s="51">
        <v>4</v>
      </c>
      <c r="N16" s="50">
        <f t="shared" si="1"/>
        <v>151.09</v>
      </c>
      <c r="O16" s="50">
        <f t="shared" si="2"/>
        <v>310.88</v>
      </c>
      <c r="P16" s="55"/>
      <c r="Q16" s="43"/>
      <c r="R16" s="100"/>
    </row>
    <row r="17" spans="1:18" ht="25.5">
      <c r="A17" s="107">
        <v>8</v>
      </c>
      <c r="B17" s="38">
        <v>17</v>
      </c>
      <c r="C17" s="115" t="s">
        <v>217</v>
      </c>
      <c r="D17" s="116" t="s">
        <v>218</v>
      </c>
      <c r="E17" s="117" t="s">
        <v>219</v>
      </c>
      <c r="F17" s="64" t="s">
        <v>28</v>
      </c>
      <c r="G17" s="64">
        <v>2</v>
      </c>
      <c r="H17" s="118" t="s">
        <v>220</v>
      </c>
      <c r="I17" s="50">
        <v>150.85</v>
      </c>
      <c r="J17" s="51">
        <v>8</v>
      </c>
      <c r="K17" s="50">
        <f t="shared" si="0"/>
        <v>158.85</v>
      </c>
      <c r="L17" s="50">
        <v>149.83</v>
      </c>
      <c r="M17" s="51">
        <v>8</v>
      </c>
      <c r="N17" s="50">
        <f t="shared" si="1"/>
        <v>157.83</v>
      </c>
      <c r="O17" s="50">
        <f t="shared" si="2"/>
        <v>316.68</v>
      </c>
      <c r="P17" s="55"/>
      <c r="Q17" s="42"/>
      <c r="R17" s="119"/>
    </row>
    <row r="18" spans="1:18" s="56" customFormat="1" ht="25.5">
      <c r="A18" s="107">
        <v>9</v>
      </c>
      <c r="B18" s="38">
        <v>11</v>
      </c>
      <c r="C18" s="115" t="s">
        <v>221</v>
      </c>
      <c r="D18" s="116" t="s">
        <v>222</v>
      </c>
      <c r="E18" s="117" t="s">
        <v>216</v>
      </c>
      <c r="F18" s="64" t="s">
        <v>24</v>
      </c>
      <c r="G18" s="64">
        <v>2</v>
      </c>
      <c r="H18" s="63" t="s">
        <v>80</v>
      </c>
      <c r="I18" s="50">
        <v>155.51</v>
      </c>
      <c r="J18" s="51">
        <v>4</v>
      </c>
      <c r="K18" s="50">
        <f t="shared" si="0"/>
        <v>159.51</v>
      </c>
      <c r="L18" s="50">
        <v>165.14</v>
      </c>
      <c r="M18" s="51">
        <v>6</v>
      </c>
      <c r="N18" s="50">
        <f t="shared" si="1"/>
        <v>171.14</v>
      </c>
      <c r="O18" s="50">
        <f t="shared" si="2"/>
        <v>330.65</v>
      </c>
      <c r="P18" s="55"/>
      <c r="Q18" s="111"/>
      <c r="R18" s="119"/>
    </row>
    <row r="19" spans="1:18" s="56" customFormat="1" ht="25.5">
      <c r="A19" s="107">
        <v>10</v>
      </c>
      <c r="B19" s="38">
        <v>16</v>
      </c>
      <c r="C19" s="115" t="s">
        <v>223</v>
      </c>
      <c r="D19" s="116" t="s">
        <v>224</v>
      </c>
      <c r="E19" s="117" t="s">
        <v>198</v>
      </c>
      <c r="F19" s="64" t="s">
        <v>24</v>
      </c>
      <c r="G19" s="64">
        <v>2</v>
      </c>
      <c r="H19" s="63" t="s">
        <v>43</v>
      </c>
      <c r="I19" s="50">
        <v>183.15</v>
      </c>
      <c r="J19" s="51">
        <v>6</v>
      </c>
      <c r="K19" s="50">
        <f t="shared" si="0"/>
        <v>189.15</v>
      </c>
      <c r="L19" s="50">
        <v>157.78</v>
      </c>
      <c r="M19" s="51">
        <v>4</v>
      </c>
      <c r="N19" s="50">
        <f t="shared" si="1"/>
        <v>161.78</v>
      </c>
      <c r="O19" s="50">
        <f t="shared" si="2"/>
        <v>350.93</v>
      </c>
      <c r="P19" s="55"/>
      <c r="Q19" s="111"/>
      <c r="R19" s="119"/>
    </row>
    <row r="20" spans="1:18" s="56" customFormat="1" ht="25.5">
      <c r="A20" s="107">
        <v>11</v>
      </c>
      <c r="B20" s="38">
        <v>10</v>
      </c>
      <c r="C20" s="120" t="s">
        <v>225</v>
      </c>
      <c r="D20" s="121" t="s">
        <v>226</v>
      </c>
      <c r="E20" s="122" t="s">
        <v>204</v>
      </c>
      <c r="F20" s="41" t="s">
        <v>24</v>
      </c>
      <c r="G20" s="41">
        <v>3</v>
      </c>
      <c r="H20" s="40" t="s">
        <v>95</v>
      </c>
      <c r="I20" s="50">
        <v>150.5</v>
      </c>
      <c r="J20" s="51">
        <v>10</v>
      </c>
      <c r="K20" s="50">
        <f t="shared" si="0"/>
        <v>160.5</v>
      </c>
      <c r="L20" s="50">
        <v>188.48</v>
      </c>
      <c r="M20" s="51">
        <v>10</v>
      </c>
      <c r="N20" s="50">
        <f t="shared" si="1"/>
        <v>198.48</v>
      </c>
      <c r="O20" s="50">
        <f t="shared" si="2"/>
        <v>358.98</v>
      </c>
      <c r="P20" s="55"/>
      <c r="Q20" s="111"/>
      <c r="R20" s="119"/>
    </row>
    <row r="21" spans="1:18" s="56" customFormat="1" ht="25.5">
      <c r="A21" s="107">
        <v>12</v>
      </c>
      <c r="B21" s="38">
        <v>8</v>
      </c>
      <c r="C21" s="112" t="s">
        <v>227</v>
      </c>
      <c r="D21" s="113" t="s">
        <v>228</v>
      </c>
      <c r="E21" s="114" t="s">
        <v>229</v>
      </c>
      <c r="F21" s="41" t="s">
        <v>28</v>
      </c>
      <c r="G21" s="41">
        <v>3</v>
      </c>
      <c r="H21" s="113" t="s">
        <v>230</v>
      </c>
      <c r="I21" s="50">
        <v>235.88</v>
      </c>
      <c r="J21" s="51">
        <v>14</v>
      </c>
      <c r="K21" s="50">
        <f t="shared" si="0"/>
        <v>249.88</v>
      </c>
      <c r="L21" s="50">
        <v>163.58</v>
      </c>
      <c r="M21" s="51">
        <v>22</v>
      </c>
      <c r="N21" s="50">
        <f t="shared" si="1"/>
        <v>185.58</v>
      </c>
      <c r="O21" s="50">
        <f t="shared" si="2"/>
        <v>435.46000000000004</v>
      </c>
      <c r="P21" s="61"/>
      <c r="Q21" s="111"/>
      <c r="R21" s="119"/>
    </row>
    <row r="22" spans="1:18" s="56" customFormat="1" ht="25.5">
      <c r="A22" s="107">
        <v>13</v>
      </c>
      <c r="B22" s="38">
        <v>13</v>
      </c>
      <c r="C22" s="115" t="s">
        <v>231</v>
      </c>
      <c r="D22" s="116" t="s">
        <v>232</v>
      </c>
      <c r="E22" s="117" t="s">
        <v>233</v>
      </c>
      <c r="F22" s="64" t="s">
        <v>39</v>
      </c>
      <c r="G22" s="64">
        <v>2</v>
      </c>
      <c r="H22" s="63" t="s">
        <v>40</v>
      </c>
      <c r="I22" s="50">
        <v>145.27</v>
      </c>
      <c r="J22" s="51">
        <v>12</v>
      </c>
      <c r="K22" s="50">
        <f t="shared" si="0"/>
        <v>157.27</v>
      </c>
      <c r="L22" s="50">
        <v>180.67</v>
      </c>
      <c r="M22" s="51">
        <v>158</v>
      </c>
      <c r="N22" s="50">
        <f t="shared" si="1"/>
        <v>338.66999999999996</v>
      </c>
      <c r="O22" s="50">
        <f t="shared" si="2"/>
        <v>495.93999999999994</v>
      </c>
      <c r="P22" s="7"/>
      <c r="Q22" s="111"/>
      <c r="R22" s="119"/>
    </row>
    <row r="23" spans="1:18" s="56" customFormat="1" ht="25.5">
      <c r="A23" s="107">
        <v>14</v>
      </c>
      <c r="B23" s="38">
        <v>18</v>
      </c>
      <c r="C23" s="115" t="s">
        <v>234</v>
      </c>
      <c r="D23" s="116" t="s">
        <v>235</v>
      </c>
      <c r="E23" s="117" t="s">
        <v>236</v>
      </c>
      <c r="F23" s="64" t="s">
        <v>24</v>
      </c>
      <c r="G23" s="64">
        <v>3</v>
      </c>
      <c r="H23" s="63" t="s">
        <v>60</v>
      </c>
      <c r="I23" s="50">
        <v>158.72</v>
      </c>
      <c r="J23" s="51">
        <v>302</v>
      </c>
      <c r="K23" s="50">
        <f t="shared" si="0"/>
        <v>460.72</v>
      </c>
      <c r="L23" s="50">
        <v>137.58</v>
      </c>
      <c r="M23" s="51">
        <v>52</v>
      </c>
      <c r="N23" s="50">
        <f t="shared" si="1"/>
        <v>189.58</v>
      </c>
      <c r="O23" s="50">
        <f t="shared" si="2"/>
        <v>650.3000000000001</v>
      </c>
      <c r="P23" s="61"/>
      <c r="Q23" s="111"/>
      <c r="R23" s="119"/>
    </row>
    <row r="24" spans="1:18" s="56" customFormat="1" ht="25.5">
      <c r="A24" s="107">
        <v>15</v>
      </c>
      <c r="B24" s="38">
        <v>6</v>
      </c>
      <c r="C24" s="112" t="s">
        <v>237</v>
      </c>
      <c r="D24" s="113" t="s">
        <v>238</v>
      </c>
      <c r="E24" s="114" t="s">
        <v>239</v>
      </c>
      <c r="F24" s="41" t="s">
        <v>24</v>
      </c>
      <c r="G24" s="41">
        <v>3</v>
      </c>
      <c r="H24" s="40" t="s">
        <v>64</v>
      </c>
      <c r="I24" s="50">
        <v>261.78</v>
      </c>
      <c r="J24" s="51">
        <v>164</v>
      </c>
      <c r="K24" s="50">
        <f t="shared" si="0"/>
        <v>425.78</v>
      </c>
      <c r="L24" s="50">
        <v>280.94</v>
      </c>
      <c r="M24" s="51">
        <v>114</v>
      </c>
      <c r="N24" s="50">
        <f t="shared" si="1"/>
        <v>394.94</v>
      </c>
      <c r="O24" s="50">
        <f t="shared" si="2"/>
        <v>820.72</v>
      </c>
      <c r="P24" s="61"/>
      <c r="Q24" s="111"/>
      <c r="R24" s="119"/>
    </row>
    <row r="25" spans="1:18" s="56" customFormat="1" ht="25.5">
      <c r="A25" s="107">
        <v>16</v>
      </c>
      <c r="B25" s="38">
        <v>7</v>
      </c>
      <c r="C25" s="120" t="s">
        <v>240</v>
      </c>
      <c r="D25" s="123" t="s">
        <v>241</v>
      </c>
      <c r="E25" s="122" t="s">
        <v>239</v>
      </c>
      <c r="F25" s="41" t="s">
        <v>24</v>
      </c>
      <c r="G25" s="41">
        <v>3</v>
      </c>
      <c r="H25" s="40" t="s">
        <v>148</v>
      </c>
      <c r="I25" s="50"/>
      <c r="J25" s="51"/>
      <c r="K25" s="50">
        <v>999</v>
      </c>
      <c r="L25" s="50">
        <v>169.08</v>
      </c>
      <c r="M25" s="51">
        <v>8</v>
      </c>
      <c r="N25" s="50">
        <f t="shared" si="1"/>
        <v>177.08</v>
      </c>
      <c r="O25" s="50">
        <f t="shared" si="2"/>
        <v>1176.08</v>
      </c>
      <c r="P25" s="61"/>
      <c r="Q25" s="111"/>
      <c r="R25" s="119"/>
    </row>
    <row r="26" spans="1:18" s="56" customFormat="1" ht="25.5">
      <c r="A26" s="107">
        <v>17</v>
      </c>
      <c r="B26" s="38">
        <v>3</v>
      </c>
      <c r="C26" s="112" t="s">
        <v>242</v>
      </c>
      <c r="D26" s="113" t="s">
        <v>243</v>
      </c>
      <c r="E26" s="114" t="s">
        <v>244</v>
      </c>
      <c r="F26" s="41" t="s">
        <v>39</v>
      </c>
      <c r="G26" s="41">
        <v>3</v>
      </c>
      <c r="H26" s="40" t="s">
        <v>51</v>
      </c>
      <c r="I26" s="50">
        <v>193.3</v>
      </c>
      <c r="J26" s="51">
        <v>14</v>
      </c>
      <c r="K26" s="50">
        <f>I26+J26</f>
        <v>207.3</v>
      </c>
      <c r="L26" s="50"/>
      <c r="M26" s="51"/>
      <c r="N26" s="50">
        <v>999</v>
      </c>
      <c r="O26" s="50">
        <f t="shared" si="2"/>
        <v>1206.3</v>
      </c>
      <c r="P26" s="61"/>
      <c r="Q26" s="111"/>
      <c r="R26" s="119"/>
    </row>
    <row r="27" spans="1:18" s="56" customFormat="1" ht="12.75">
      <c r="A27" s="107"/>
      <c r="B27" s="38"/>
      <c r="C27" s="112"/>
      <c r="D27" s="113"/>
      <c r="E27" s="114"/>
      <c r="F27" s="41"/>
      <c r="G27" s="41"/>
      <c r="H27" s="40"/>
      <c r="I27" s="50"/>
      <c r="J27" s="51"/>
      <c r="K27" s="50"/>
      <c r="L27" s="50"/>
      <c r="M27" s="51"/>
      <c r="N27" s="50"/>
      <c r="O27" s="50"/>
      <c r="P27" s="61"/>
      <c r="Q27" s="111"/>
      <c r="R27" s="119"/>
    </row>
    <row r="28" spans="1:18" s="56" customFormat="1" ht="25.5">
      <c r="A28" s="107"/>
      <c r="B28" s="38">
        <v>5</v>
      </c>
      <c r="C28" s="112" t="s">
        <v>245</v>
      </c>
      <c r="D28" s="113" t="s">
        <v>246</v>
      </c>
      <c r="E28" s="114" t="s">
        <v>247</v>
      </c>
      <c r="F28" s="41" t="s">
        <v>28</v>
      </c>
      <c r="G28" s="41">
        <v>3</v>
      </c>
      <c r="H28" s="40" t="s">
        <v>43</v>
      </c>
      <c r="I28" s="50"/>
      <c r="J28" s="51"/>
      <c r="K28" s="50" t="s">
        <v>77</v>
      </c>
      <c r="L28" s="50"/>
      <c r="M28" s="51"/>
      <c r="N28" s="50"/>
      <c r="O28" s="50"/>
      <c r="P28" s="61"/>
      <c r="Q28" s="111"/>
      <c r="R28" s="119"/>
    </row>
    <row r="29" spans="1:18" s="56" customFormat="1" ht="25.5">
      <c r="A29" s="107"/>
      <c r="B29" s="38">
        <v>15</v>
      </c>
      <c r="C29" s="115" t="s">
        <v>248</v>
      </c>
      <c r="D29" s="116" t="s">
        <v>249</v>
      </c>
      <c r="E29" s="117" t="s">
        <v>204</v>
      </c>
      <c r="F29" s="64" t="s">
        <v>24</v>
      </c>
      <c r="G29" s="64">
        <v>2</v>
      </c>
      <c r="H29" s="63" t="s">
        <v>34</v>
      </c>
      <c r="I29" s="50"/>
      <c r="J29" s="51"/>
      <c r="K29" s="50" t="s">
        <v>78</v>
      </c>
      <c r="L29" s="50"/>
      <c r="M29" s="51"/>
      <c r="N29" s="50"/>
      <c r="O29" s="50"/>
      <c r="P29" s="61"/>
      <c r="Q29" s="111"/>
      <c r="R29" s="119"/>
    </row>
    <row r="30" spans="9:15" ht="12.75">
      <c r="I30" s="61"/>
      <c r="J30" s="61"/>
      <c r="K30" s="61"/>
      <c r="L30" s="61"/>
      <c r="M30" s="61"/>
      <c r="N30" s="61"/>
      <c r="O30" s="61"/>
    </row>
    <row r="31" spans="9:16" ht="12.75">
      <c r="I31" s="61"/>
      <c r="J31" s="61"/>
      <c r="K31" s="61"/>
      <c r="L31" s="61"/>
      <c r="M31" s="61"/>
      <c r="N31" s="61"/>
      <c r="O31" s="61"/>
      <c r="P31" s="61"/>
    </row>
    <row r="32" spans="9:16" ht="12.75">
      <c r="I32" s="61"/>
      <c r="J32" s="61"/>
      <c r="K32" s="61"/>
      <c r="L32" s="61"/>
      <c r="M32" s="61"/>
      <c r="N32" s="61"/>
      <c r="O32" s="61"/>
      <c r="P32" s="61"/>
    </row>
    <row r="33" spans="9:16" ht="12.75">
      <c r="I33" s="61"/>
      <c r="J33" s="61"/>
      <c r="K33" s="61"/>
      <c r="L33" s="61"/>
      <c r="M33" s="61"/>
      <c r="N33" s="61"/>
      <c r="O33" s="61"/>
      <c r="P33" s="61"/>
    </row>
    <row r="34" spans="9:15" ht="12.75">
      <c r="I34" s="61"/>
      <c r="J34" s="61"/>
      <c r="K34" s="61"/>
      <c r="L34" s="61"/>
      <c r="M34" s="61"/>
      <c r="N34" s="61"/>
      <c r="O34" s="61"/>
    </row>
    <row r="35" spans="9:15" ht="12.75">
      <c r="I35" s="61"/>
      <c r="J35" s="61"/>
      <c r="K35" s="61"/>
      <c r="L35" s="61"/>
      <c r="M35" s="61"/>
      <c r="N35" s="61"/>
      <c r="O35" s="61"/>
    </row>
    <row r="36" spans="9:15" ht="12.75">
      <c r="I36" s="61"/>
      <c r="J36" s="61"/>
      <c r="K36" s="61"/>
      <c r="L36" s="61"/>
      <c r="M36" s="61"/>
      <c r="N36" s="61"/>
      <c r="O36" s="61"/>
    </row>
    <row r="37" spans="9:15" ht="12.75">
      <c r="I37" s="61"/>
      <c r="J37" s="61"/>
      <c r="K37" s="61"/>
      <c r="L37" s="61"/>
      <c r="M37" s="61"/>
      <c r="N37" s="61"/>
      <c r="O37" s="61"/>
    </row>
    <row r="38" spans="9:15" ht="12.75">
      <c r="I38" s="61"/>
      <c r="J38" s="61"/>
      <c r="K38" s="61"/>
      <c r="L38" s="61"/>
      <c r="M38" s="61"/>
      <c r="N38" s="61"/>
      <c r="O38" s="61"/>
    </row>
    <row r="39" spans="9:15" ht="12.75">
      <c r="I39" s="61"/>
      <c r="J39" s="61"/>
      <c r="K39" s="61"/>
      <c r="L39" s="61"/>
      <c r="M39" s="61"/>
      <c r="N39" s="61"/>
      <c r="O39" s="61"/>
    </row>
    <row r="40" spans="9:15" ht="12.75">
      <c r="I40" s="61"/>
      <c r="J40" s="61"/>
      <c r="K40" s="61"/>
      <c r="L40" s="61"/>
      <c r="M40" s="61"/>
      <c r="N40" s="61"/>
      <c r="O40" s="61"/>
    </row>
    <row r="41" spans="9:15" ht="12.75">
      <c r="I41" s="61"/>
      <c r="J41" s="61"/>
      <c r="K41" s="61"/>
      <c r="L41" s="61"/>
      <c r="M41" s="61"/>
      <c r="N41" s="61"/>
      <c r="O41" s="61"/>
    </row>
    <row r="42" spans="9:15" ht="12.75">
      <c r="I42" s="61"/>
      <c r="J42" s="61"/>
      <c r="K42" s="61"/>
      <c r="L42" s="61"/>
      <c r="M42" s="61"/>
      <c r="N42" s="61"/>
      <c r="O42" s="61"/>
    </row>
    <row r="43" spans="9:15" ht="12.75">
      <c r="I43" s="61"/>
      <c r="J43" s="61"/>
      <c r="K43" s="61"/>
      <c r="L43" s="61"/>
      <c r="M43" s="61"/>
      <c r="N43" s="61"/>
      <c r="O43" s="61"/>
    </row>
    <row r="44" spans="9:15" ht="12.75">
      <c r="I44" s="61"/>
      <c r="J44" s="61"/>
      <c r="K44" s="61"/>
      <c r="L44" s="61"/>
      <c r="M44" s="61"/>
      <c r="N44" s="61"/>
      <c r="O44" s="61"/>
    </row>
    <row r="45" spans="9:15" ht="12.75">
      <c r="I45" s="61"/>
      <c r="J45" s="61"/>
      <c r="K45" s="61"/>
      <c r="L45" s="61"/>
      <c r="M45" s="61"/>
      <c r="N45" s="61"/>
      <c r="O45" s="61"/>
    </row>
    <row r="46" spans="9:15" ht="12.75">
      <c r="I46" s="61"/>
      <c r="J46" s="61"/>
      <c r="K46" s="61"/>
      <c r="L46" s="61"/>
      <c r="M46" s="61"/>
      <c r="N46" s="61"/>
      <c r="O46" s="61"/>
    </row>
    <row r="47" spans="9:15" ht="12.75">
      <c r="I47" s="61"/>
      <c r="J47" s="61"/>
      <c r="K47" s="61"/>
      <c r="L47" s="61"/>
      <c r="M47" s="61"/>
      <c r="N47" s="61"/>
      <c r="O47" s="61"/>
    </row>
    <row r="48" spans="9:15" ht="12.75">
      <c r="I48" s="61"/>
      <c r="J48" s="61"/>
      <c r="K48" s="61"/>
      <c r="L48" s="61"/>
      <c r="M48" s="61"/>
      <c r="N48" s="61"/>
      <c r="O48" s="61"/>
    </row>
    <row r="49" spans="9:15" ht="12.75">
      <c r="I49" s="61"/>
      <c r="J49" s="61"/>
      <c r="K49" s="61"/>
      <c r="L49" s="61"/>
      <c r="M49" s="61"/>
      <c r="N49" s="61"/>
      <c r="O49" s="61"/>
    </row>
    <row r="50" spans="9:15" ht="12.75">
      <c r="I50" s="61"/>
      <c r="J50" s="61"/>
      <c r="K50" s="61"/>
      <c r="L50" s="61"/>
      <c r="M50" s="61"/>
      <c r="N50" s="61"/>
      <c r="O50" s="61"/>
    </row>
    <row r="51" spans="9:15" ht="12.75">
      <c r="I51" s="61"/>
      <c r="J51" s="61"/>
      <c r="K51" s="61"/>
      <c r="L51" s="61"/>
      <c r="M51" s="61"/>
      <c r="N51" s="61"/>
      <c r="O51" s="61"/>
    </row>
    <row r="52" spans="9:15" ht="12.75">
      <c r="I52" s="61"/>
      <c r="J52" s="61"/>
      <c r="K52" s="61"/>
      <c r="L52" s="61"/>
      <c r="M52" s="61"/>
      <c r="N52" s="61"/>
      <c r="O52" s="61"/>
    </row>
    <row r="53" spans="9:15" ht="12.75">
      <c r="I53" s="61"/>
      <c r="J53" s="61"/>
      <c r="K53" s="61"/>
      <c r="L53" s="61"/>
      <c r="M53" s="61"/>
      <c r="N53" s="61"/>
      <c r="O53" s="61"/>
    </row>
    <row r="54" spans="9:15" ht="12.75">
      <c r="I54" s="61"/>
      <c r="J54" s="61"/>
      <c r="K54" s="61"/>
      <c r="L54" s="61"/>
      <c r="M54" s="61"/>
      <c r="N54" s="61"/>
      <c r="O54" s="61"/>
    </row>
    <row r="55" spans="9:15" ht="12.75">
      <c r="I55" s="61"/>
      <c r="J55" s="61"/>
      <c r="K55" s="61"/>
      <c r="L55" s="61"/>
      <c r="M55" s="61"/>
      <c r="N55" s="61"/>
      <c r="O55" s="61"/>
    </row>
    <row r="56" spans="9:15" ht="12.75">
      <c r="I56" s="61"/>
      <c r="J56" s="61"/>
      <c r="K56" s="61"/>
      <c r="L56" s="61"/>
      <c r="M56" s="61"/>
      <c r="N56" s="61"/>
      <c r="O56" s="61"/>
    </row>
    <row r="57" spans="9:15" ht="12.75">
      <c r="I57" s="61"/>
      <c r="J57" s="61"/>
      <c r="K57" s="61"/>
      <c r="L57" s="61"/>
      <c r="M57" s="61"/>
      <c r="N57" s="61"/>
      <c r="O57" s="61"/>
    </row>
    <row r="58" spans="9:15" ht="12.75">
      <c r="I58" s="61"/>
      <c r="J58" s="61"/>
      <c r="K58" s="61"/>
      <c r="L58" s="61"/>
      <c r="M58" s="61"/>
      <c r="N58" s="61"/>
      <c r="O58" s="61"/>
    </row>
    <row r="59" spans="9:15" ht="12.75">
      <c r="I59" s="61"/>
      <c r="J59" s="61"/>
      <c r="K59" s="61"/>
      <c r="L59" s="61"/>
      <c r="M59" s="61"/>
      <c r="N59" s="61"/>
      <c r="O59" s="61"/>
    </row>
    <row r="60" spans="9:15" ht="12.75">
      <c r="I60" s="61"/>
      <c r="J60" s="61"/>
      <c r="K60" s="61"/>
      <c r="L60" s="61"/>
      <c r="M60" s="61"/>
      <c r="N60" s="61"/>
      <c r="O60" s="61"/>
    </row>
    <row r="61" spans="9:15" ht="12.75">
      <c r="I61" s="61"/>
      <c r="J61" s="61"/>
      <c r="K61" s="61"/>
      <c r="L61" s="61"/>
      <c r="M61" s="61"/>
      <c r="N61" s="61"/>
      <c r="O61" s="61"/>
    </row>
    <row r="62" spans="9:15" ht="12.75">
      <c r="I62" s="61"/>
      <c r="J62" s="61"/>
      <c r="K62" s="61"/>
      <c r="L62" s="61"/>
      <c r="M62" s="61"/>
      <c r="N62" s="61"/>
      <c r="O62" s="61"/>
    </row>
    <row r="63" spans="9:15" ht="12.75">
      <c r="I63" s="61"/>
      <c r="J63" s="61"/>
      <c r="K63" s="61"/>
      <c r="L63" s="61"/>
      <c r="M63" s="61"/>
      <c r="N63" s="61"/>
      <c r="O63" s="61"/>
    </row>
    <row r="64" spans="9:15" ht="12.75">
      <c r="I64" s="61"/>
      <c r="J64" s="61"/>
      <c r="K64" s="61"/>
      <c r="L64" s="61"/>
      <c r="M64" s="61"/>
      <c r="N64" s="61"/>
      <c r="O64" s="61"/>
    </row>
    <row r="65" spans="9:15" ht="12.75">
      <c r="I65" s="61"/>
      <c r="J65" s="61"/>
      <c r="K65" s="61"/>
      <c r="L65" s="61"/>
      <c r="M65" s="61"/>
      <c r="N65" s="61"/>
      <c r="O65" s="61"/>
    </row>
    <row r="66" spans="9:15" ht="12.75">
      <c r="I66" s="61"/>
      <c r="J66" s="61"/>
      <c r="K66" s="61"/>
      <c r="L66" s="61"/>
      <c r="M66" s="61"/>
      <c r="N66" s="61"/>
      <c r="O66" s="61"/>
    </row>
    <row r="67" spans="9:15" ht="12.75">
      <c r="I67" s="61"/>
      <c r="J67" s="61"/>
      <c r="K67" s="61"/>
      <c r="L67" s="61"/>
      <c r="M67" s="61"/>
      <c r="N67" s="61"/>
      <c r="O67" s="61"/>
    </row>
  </sheetData>
  <sheetProtection/>
  <mergeCells count="2">
    <mergeCell ref="I7:K7"/>
    <mergeCell ref="L7:N7"/>
  </mergeCells>
  <printOptions/>
  <pageMargins left="0.7874015748031497" right="0.7874015748031497" top="0.41" bottom="0.74" header="0.37" footer="0.5118110236220472"/>
  <pageSetup fitToWidth="0" fitToHeight="1" horizontalDpi="180" verticalDpi="180" orientation="landscape" paperSize="9" scale="74" r:id="rId1"/>
  <headerFooter alignWithMargins="0">
    <oddFooter>&amp;LMAKO Computer&amp;RLongines Timing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S71"/>
  <sheetViews>
    <sheetView zoomScalePageLayoutView="0" workbookViewId="0" topLeftCell="A1">
      <selection activeCell="H31" sqref="H31"/>
    </sheetView>
  </sheetViews>
  <sheetFormatPr defaultColWidth="9.00390625" defaultRowHeight="12.75"/>
  <cols>
    <col min="1" max="1" width="6.25390625" style="1" customWidth="1"/>
    <col min="2" max="2" width="3.75390625" style="2" customWidth="1"/>
    <col min="3" max="3" width="7.375" style="68" customWidth="1"/>
    <col min="4" max="4" width="17.625" style="69" customWidth="1"/>
    <col min="5" max="5" width="3.75390625" style="70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7" customWidth="1"/>
    <col min="19" max="19" width="5.75390625" style="8" customWidth="1"/>
    <col min="20" max="16384" width="9.125" style="1" customWidth="1"/>
  </cols>
  <sheetData>
    <row r="2" spans="3:12" ht="18">
      <c r="C2" s="3" t="s">
        <v>0</v>
      </c>
      <c r="D2" s="4"/>
      <c r="E2" s="5"/>
      <c r="F2" s="6" t="s">
        <v>1</v>
      </c>
      <c r="G2" s="6"/>
      <c r="H2" s="6"/>
      <c r="I2" s="6" t="s">
        <v>2</v>
      </c>
      <c r="J2" s="5"/>
      <c r="K2" s="5"/>
      <c r="L2" s="5"/>
    </row>
    <row r="3" spans="3:12" ht="12.75">
      <c r="C3" s="5"/>
      <c r="D3" s="4"/>
      <c r="E3" s="5"/>
      <c r="F3" s="9" t="s">
        <v>3</v>
      </c>
      <c r="G3" s="9"/>
      <c r="H3" s="9"/>
      <c r="I3" s="9" t="s">
        <v>3</v>
      </c>
      <c r="J3" s="5"/>
      <c r="K3" s="5"/>
      <c r="L3" s="5"/>
    </row>
    <row r="4" spans="3:12" ht="12.75">
      <c r="C4" s="5"/>
      <c r="D4" s="4"/>
      <c r="E4" s="5"/>
      <c r="F4" s="9"/>
      <c r="G4" s="9"/>
      <c r="H4" s="9"/>
      <c r="I4" s="9"/>
      <c r="J4" s="5"/>
      <c r="K4" s="5"/>
      <c r="L4" s="5"/>
    </row>
    <row r="5" spans="3:13" ht="18">
      <c r="C5" s="10" t="s">
        <v>4</v>
      </c>
      <c r="D5" s="4"/>
      <c r="E5" s="5"/>
      <c r="F5" s="11" t="s">
        <v>5</v>
      </c>
      <c r="G5" s="11"/>
      <c r="H5" s="11"/>
      <c r="I5" s="11" t="s">
        <v>254</v>
      </c>
      <c r="J5" s="12"/>
      <c r="K5" s="5"/>
      <c r="L5" s="5"/>
      <c r="M5" s="13"/>
    </row>
    <row r="6" spans="2:19" s="14" customFormat="1" ht="12.75">
      <c r="B6" s="15"/>
      <c r="C6" s="16"/>
      <c r="D6" s="17"/>
      <c r="E6" s="15"/>
      <c r="F6" s="15"/>
      <c r="G6" s="15"/>
      <c r="H6" s="15"/>
      <c r="I6" s="17"/>
      <c r="J6" s="18"/>
      <c r="K6" s="18"/>
      <c r="L6" s="19"/>
      <c r="M6" s="19"/>
      <c r="N6" s="20"/>
      <c r="O6" s="15"/>
      <c r="P6" s="15"/>
      <c r="Q6" s="15"/>
      <c r="R6" s="15"/>
      <c r="S6" s="21"/>
    </row>
    <row r="7" spans="2:19" s="14" customFormat="1" ht="12.75"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15"/>
      <c r="S7" s="21"/>
    </row>
    <row r="8" spans="1:19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36"/>
      <c r="S8" s="37"/>
    </row>
    <row r="9" spans="2:19" ht="12.75">
      <c r="B9" s="38"/>
      <c r="C9" s="39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36"/>
      <c r="S9" s="37"/>
    </row>
    <row r="10" spans="1:19" ht="12.75">
      <c r="A10" s="45">
        <v>1</v>
      </c>
      <c r="B10" s="38">
        <v>41</v>
      </c>
      <c r="C10" s="46">
        <v>9001</v>
      </c>
      <c r="D10" s="47" t="s">
        <v>23</v>
      </c>
      <c r="E10" s="48">
        <v>89</v>
      </c>
      <c r="F10" s="48">
        <v>3</v>
      </c>
      <c r="G10" s="48" t="s">
        <v>24</v>
      </c>
      <c r="H10" s="48">
        <v>1</v>
      </c>
      <c r="I10" s="49" t="s">
        <v>25</v>
      </c>
      <c r="J10" s="50">
        <v>117.62</v>
      </c>
      <c r="K10" s="51">
        <v>0</v>
      </c>
      <c r="L10" s="50">
        <f aca="true" t="shared" si="0" ref="L10:L24">J10+K10</f>
        <v>117.62</v>
      </c>
      <c r="M10" s="50">
        <v>123.43</v>
      </c>
      <c r="N10" s="51">
        <v>2</v>
      </c>
      <c r="O10" s="50">
        <f aca="true" t="shared" si="1" ref="O10:O24">M10+N10</f>
        <v>125.43</v>
      </c>
      <c r="P10" s="50">
        <f aca="true" t="shared" si="2" ref="P10:P24">L10+O10</f>
        <v>243.05</v>
      </c>
      <c r="Q10" s="36"/>
      <c r="R10" s="36"/>
      <c r="S10" s="37"/>
    </row>
    <row r="11" spans="1:19" ht="12.75">
      <c r="A11" s="45">
        <v>2</v>
      </c>
      <c r="B11" s="38">
        <v>40</v>
      </c>
      <c r="C11" s="51">
        <v>12029</v>
      </c>
      <c r="D11" s="52" t="s">
        <v>26</v>
      </c>
      <c r="E11" s="53">
        <v>89</v>
      </c>
      <c r="F11" s="53"/>
      <c r="G11" s="53" t="s">
        <v>24</v>
      </c>
      <c r="H11" s="53">
        <v>2</v>
      </c>
      <c r="I11" s="54" t="s">
        <v>27</v>
      </c>
      <c r="J11" s="50">
        <v>123.34</v>
      </c>
      <c r="K11" s="51">
        <v>0</v>
      </c>
      <c r="L11" s="50">
        <f t="shared" si="0"/>
        <v>123.34</v>
      </c>
      <c r="M11" s="50">
        <v>128.16</v>
      </c>
      <c r="N11" s="51">
        <v>0</v>
      </c>
      <c r="O11" s="50">
        <f t="shared" si="1"/>
        <v>128.16</v>
      </c>
      <c r="P11" s="50">
        <f t="shared" si="2"/>
        <v>251.5</v>
      </c>
      <c r="Q11" s="36"/>
      <c r="R11" s="36"/>
      <c r="S11" s="37"/>
    </row>
    <row r="12" spans="1:19" s="56" customFormat="1" ht="12.75">
      <c r="A12" s="45">
        <v>3</v>
      </c>
      <c r="B12" s="38">
        <v>35</v>
      </c>
      <c r="C12" s="46">
        <v>9048</v>
      </c>
      <c r="D12" s="47" t="s">
        <v>32</v>
      </c>
      <c r="E12" s="48">
        <v>90</v>
      </c>
      <c r="F12" s="48">
        <v>3</v>
      </c>
      <c r="G12" s="48" t="s">
        <v>24</v>
      </c>
      <c r="H12" s="48">
        <v>2</v>
      </c>
      <c r="I12" s="49" t="s">
        <v>25</v>
      </c>
      <c r="J12" s="50">
        <v>129.97</v>
      </c>
      <c r="K12" s="51">
        <v>0</v>
      </c>
      <c r="L12" s="50">
        <f t="shared" si="0"/>
        <v>129.97</v>
      </c>
      <c r="M12" s="50">
        <v>132.92</v>
      </c>
      <c r="N12" s="51">
        <v>4</v>
      </c>
      <c r="O12" s="50">
        <f t="shared" si="1"/>
        <v>136.92</v>
      </c>
      <c r="P12" s="50">
        <f t="shared" si="2"/>
        <v>266.89</v>
      </c>
      <c r="Q12" s="55"/>
      <c r="R12" s="55"/>
      <c r="S12" s="37"/>
    </row>
    <row r="13" spans="1:19" s="56" customFormat="1" ht="12.75">
      <c r="A13" s="45">
        <v>4</v>
      </c>
      <c r="B13" s="38">
        <v>38</v>
      </c>
      <c r="C13" s="46">
        <v>119086</v>
      </c>
      <c r="D13" s="47" t="s">
        <v>35</v>
      </c>
      <c r="E13" s="48">
        <v>90</v>
      </c>
      <c r="F13" s="48">
        <v>3</v>
      </c>
      <c r="G13" s="48" t="s">
        <v>24</v>
      </c>
      <c r="H13" s="48">
        <v>1</v>
      </c>
      <c r="I13" s="49" t="s">
        <v>36</v>
      </c>
      <c r="J13" s="50">
        <v>142.28</v>
      </c>
      <c r="K13" s="51">
        <v>0</v>
      </c>
      <c r="L13" s="50">
        <f t="shared" si="0"/>
        <v>142.28</v>
      </c>
      <c r="M13" s="50">
        <v>130.52</v>
      </c>
      <c r="N13" s="51">
        <v>4</v>
      </c>
      <c r="O13" s="50">
        <f t="shared" si="1"/>
        <v>134.52</v>
      </c>
      <c r="P13" s="50">
        <f t="shared" si="2"/>
        <v>276.8</v>
      </c>
      <c r="Q13" s="55"/>
      <c r="R13" s="55"/>
      <c r="S13" s="37"/>
    </row>
    <row r="14" spans="1:19" s="56" customFormat="1" ht="12.75">
      <c r="A14" s="45">
        <v>5</v>
      </c>
      <c r="B14" s="38">
        <v>32</v>
      </c>
      <c r="C14" s="51">
        <v>45006</v>
      </c>
      <c r="D14" s="52" t="s">
        <v>37</v>
      </c>
      <c r="E14" s="53">
        <v>90</v>
      </c>
      <c r="F14" s="53"/>
      <c r="G14" s="53" t="s">
        <v>24</v>
      </c>
      <c r="H14" s="53">
        <v>2</v>
      </c>
      <c r="I14" s="54" t="s">
        <v>34</v>
      </c>
      <c r="J14" s="50">
        <v>139.85</v>
      </c>
      <c r="K14" s="51">
        <v>6</v>
      </c>
      <c r="L14" s="50">
        <f t="shared" si="0"/>
        <v>145.85</v>
      </c>
      <c r="M14" s="50">
        <v>131.37</v>
      </c>
      <c r="N14" s="51">
        <v>6</v>
      </c>
      <c r="O14" s="50">
        <f t="shared" si="1"/>
        <v>137.37</v>
      </c>
      <c r="P14" s="50">
        <f t="shared" si="2"/>
        <v>283.22</v>
      </c>
      <c r="Q14" s="55"/>
      <c r="R14" s="55"/>
      <c r="S14" s="37"/>
    </row>
    <row r="15" spans="1:19" ht="12.75">
      <c r="A15" s="45">
        <v>6</v>
      </c>
      <c r="B15" s="38">
        <v>36</v>
      </c>
      <c r="C15" s="51">
        <v>132040</v>
      </c>
      <c r="D15" s="52" t="s">
        <v>42</v>
      </c>
      <c r="E15" s="53">
        <v>90</v>
      </c>
      <c r="F15" s="53"/>
      <c r="G15" s="53" t="s">
        <v>24</v>
      </c>
      <c r="H15" s="53">
        <v>2</v>
      </c>
      <c r="I15" s="54" t="s">
        <v>43</v>
      </c>
      <c r="J15" s="50">
        <v>135.09</v>
      </c>
      <c r="K15" s="51">
        <v>4</v>
      </c>
      <c r="L15" s="50">
        <f t="shared" si="0"/>
        <v>139.09</v>
      </c>
      <c r="M15" s="50">
        <v>148.4</v>
      </c>
      <c r="N15" s="51">
        <v>4</v>
      </c>
      <c r="O15" s="50">
        <f t="shared" si="1"/>
        <v>152.4</v>
      </c>
      <c r="P15" s="50">
        <f t="shared" si="2"/>
        <v>291.49</v>
      </c>
      <c r="S15" s="2"/>
    </row>
    <row r="16" spans="1:19" s="56" customFormat="1" ht="12.75">
      <c r="A16" s="45">
        <v>7</v>
      </c>
      <c r="B16" s="38">
        <v>39</v>
      </c>
      <c r="C16" s="46">
        <v>45033</v>
      </c>
      <c r="D16" s="47" t="s">
        <v>44</v>
      </c>
      <c r="E16" s="48">
        <v>90</v>
      </c>
      <c r="F16" s="48">
        <v>3</v>
      </c>
      <c r="G16" s="48" t="s">
        <v>24</v>
      </c>
      <c r="H16" s="48">
        <v>1</v>
      </c>
      <c r="I16" s="49" t="s">
        <v>34</v>
      </c>
      <c r="J16" s="50">
        <v>124.82</v>
      </c>
      <c r="K16" s="51">
        <v>50</v>
      </c>
      <c r="L16" s="50">
        <f t="shared" si="0"/>
        <v>174.82</v>
      </c>
      <c r="M16" s="50">
        <v>120.06</v>
      </c>
      <c r="N16" s="51">
        <v>2</v>
      </c>
      <c r="O16" s="50">
        <f t="shared" si="1"/>
        <v>122.06</v>
      </c>
      <c r="P16" s="50">
        <f t="shared" si="2"/>
        <v>296.88</v>
      </c>
      <c r="Q16" s="61"/>
      <c r="R16" s="61"/>
      <c r="S16" s="2"/>
    </row>
    <row r="17" spans="1:19" s="56" customFormat="1" ht="12.75">
      <c r="A17" s="45">
        <v>8</v>
      </c>
      <c r="B17" s="38">
        <v>24</v>
      </c>
      <c r="C17" s="51">
        <v>48068</v>
      </c>
      <c r="D17" s="52" t="s">
        <v>46</v>
      </c>
      <c r="E17" s="53">
        <v>90</v>
      </c>
      <c r="F17" s="53"/>
      <c r="G17" s="53" t="s">
        <v>24</v>
      </c>
      <c r="H17" s="53">
        <v>3</v>
      </c>
      <c r="I17" s="60" t="s">
        <v>47</v>
      </c>
      <c r="J17" s="50">
        <v>157.35</v>
      </c>
      <c r="K17" s="51">
        <v>2</v>
      </c>
      <c r="L17" s="50">
        <f t="shared" si="0"/>
        <v>159.35</v>
      </c>
      <c r="M17" s="50">
        <v>152.78</v>
      </c>
      <c r="N17" s="51">
        <v>4</v>
      </c>
      <c r="O17" s="50">
        <f t="shared" si="1"/>
        <v>156.78</v>
      </c>
      <c r="P17" s="50">
        <f t="shared" si="2"/>
        <v>316.13</v>
      </c>
      <c r="Q17" s="61"/>
      <c r="R17" s="61"/>
      <c r="S17" s="2"/>
    </row>
    <row r="18" spans="1:19" s="56" customFormat="1" ht="12.75">
      <c r="A18" s="45">
        <v>9</v>
      </c>
      <c r="B18" s="38">
        <v>22</v>
      </c>
      <c r="C18" s="51">
        <v>121009</v>
      </c>
      <c r="D18" s="52" t="s">
        <v>50</v>
      </c>
      <c r="E18" s="53">
        <v>89</v>
      </c>
      <c r="F18" s="53"/>
      <c r="G18" s="53" t="s">
        <v>24</v>
      </c>
      <c r="H18" s="53">
        <v>3</v>
      </c>
      <c r="I18" s="54" t="s">
        <v>51</v>
      </c>
      <c r="J18" s="50">
        <v>173.35</v>
      </c>
      <c r="K18" s="51">
        <v>0</v>
      </c>
      <c r="L18" s="50">
        <f t="shared" si="0"/>
        <v>173.35</v>
      </c>
      <c r="M18" s="50">
        <v>158.96</v>
      </c>
      <c r="N18" s="51">
        <v>10</v>
      </c>
      <c r="O18" s="50">
        <f t="shared" si="1"/>
        <v>168.96</v>
      </c>
      <c r="P18" s="50">
        <f t="shared" si="2"/>
        <v>342.31</v>
      </c>
      <c r="Q18" s="61"/>
      <c r="R18" s="61"/>
      <c r="S18" s="2"/>
    </row>
    <row r="19" spans="1:19" s="56" customFormat="1" ht="12.75">
      <c r="A19" s="45">
        <v>10</v>
      </c>
      <c r="B19" s="38">
        <v>31</v>
      </c>
      <c r="C19" s="51">
        <v>43006</v>
      </c>
      <c r="D19" s="52" t="s">
        <v>59</v>
      </c>
      <c r="E19" s="53">
        <v>89</v>
      </c>
      <c r="F19" s="53"/>
      <c r="G19" s="53" t="s">
        <v>24</v>
      </c>
      <c r="H19" s="53">
        <v>2</v>
      </c>
      <c r="I19" s="54" t="s">
        <v>60</v>
      </c>
      <c r="J19" s="50">
        <v>132.49</v>
      </c>
      <c r="K19" s="51">
        <v>150</v>
      </c>
      <c r="L19" s="50">
        <f t="shared" si="0"/>
        <v>282.49</v>
      </c>
      <c r="M19" s="50">
        <v>149.38</v>
      </c>
      <c r="N19" s="51">
        <v>0</v>
      </c>
      <c r="O19" s="50">
        <f t="shared" si="1"/>
        <v>149.38</v>
      </c>
      <c r="P19" s="50">
        <f t="shared" si="2"/>
        <v>431.87</v>
      </c>
      <c r="Q19" s="61"/>
      <c r="R19" s="61"/>
      <c r="S19" s="2"/>
    </row>
    <row r="20" spans="1:19" s="56" customFormat="1" ht="12.75">
      <c r="A20" s="45">
        <v>11</v>
      </c>
      <c r="B20" s="38">
        <v>28</v>
      </c>
      <c r="C20" s="51">
        <v>45011</v>
      </c>
      <c r="D20" s="57" t="s">
        <v>61</v>
      </c>
      <c r="E20" s="58">
        <v>90</v>
      </c>
      <c r="F20" s="59" t="s">
        <v>30</v>
      </c>
      <c r="G20" s="59" t="s">
        <v>24</v>
      </c>
      <c r="H20" s="59" t="s">
        <v>30</v>
      </c>
      <c r="I20" s="60" t="s">
        <v>34</v>
      </c>
      <c r="J20" s="50">
        <v>130.41</v>
      </c>
      <c r="K20" s="51">
        <v>158</v>
      </c>
      <c r="L20" s="50">
        <f t="shared" si="0"/>
        <v>288.40999999999997</v>
      </c>
      <c r="M20" s="50">
        <v>157.77</v>
      </c>
      <c r="N20" s="51">
        <v>4</v>
      </c>
      <c r="O20" s="50">
        <f t="shared" si="1"/>
        <v>161.77</v>
      </c>
      <c r="P20" s="50">
        <f t="shared" si="2"/>
        <v>450.17999999999995</v>
      </c>
      <c r="Q20" s="61"/>
      <c r="R20" s="61"/>
      <c r="S20" s="2"/>
    </row>
    <row r="21" spans="1:19" s="56" customFormat="1" ht="12.75">
      <c r="A21" s="45">
        <v>12</v>
      </c>
      <c r="B21" s="38">
        <v>19</v>
      </c>
      <c r="C21" s="51">
        <v>66019</v>
      </c>
      <c r="D21" s="52" t="s">
        <v>62</v>
      </c>
      <c r="E21" s="53">
        <v>90</v>
      </c>
      <c r="F21" s="53"/>
      <c r="G21" s="53" t="s">
        <v>24</v>
      </c>
      <c r="H21" s="53">
        <v>3</v>
      </c>
      <c r="I21" s="54" t="s">
        <v>40</v>
      </c>
      <c r="J21" s="50">
        <v>182.52</v>
      </c>
      <c r="K21" s="51">
        <v>110</v>
      </c>
      <c r="L21" s="50">
        <f t="shared" si="0"/>
        <v>292.52</v>
      </c>
      <c r="M21" s="50">
        <v>169.95</v>
      </c>
      <c r="N21" s="51">
        <v>4</v>
      </c>
      <c r="O21" s="50">
        <f t="shared" si="1"/>
        <v>173.95</v>
      </c>
      <c r="P21" s="50">
        <f t="shared" si="2"/>
        <v>466.46999999999997</v>
      </c>
      <c r="Q21" s="61"/>
      <c r="R21" s="61"/>
      <c r="S21" s="2"/>
    </row>
    <row r="22" spans="1:19" s="56" customFormat="1" ht="12.75">
      <c r="A22" s="45">
        <v>13</v>
      </c>
      <c r="B22" s="38">
        <v>11</v>
      </c>
      <c r="C22" s="62">
        <v>108026</v>
      </c>
      <c r="D22" s="63" t="s">
        <v>65</v>
      </c>
      <c r="E22" s="64">
        <v>90</v>
      </c>
      <c r="F22" s="64"/>
      <c r="G22" s="64" t="s">
        <v>24</v>
      </c>
      <c r="H22" s="64">
        <v>3</v>
      </c>
      <c r="I22" s="65" t="s">
        <v>64</v>
      </c>
      <c r="J22" s="50">
        <v>165.55</v>
      </c>
      <c r="K22" s="51">
        <v>14</v>
      </c>
      <c r="L22" s="50">
        <f t="shared" si="0"/>
        <v>179.55</v>
      </c>
      <c r="M22" s="50">
        <v>235.32</v>
      </c>
      <c r="N22" s="51">
        <v>66</v>
      </c>
      <c r="O22" s="50">
        <f t="shared" si="1"/>
        <v>301.32</v>
      </c>
      <c r="P22" s="50">
        <f t="shared" si="2"/>
        <v>480.87</v>
      </c>
      <c r="Q22" s="61"/>
      <c r="R22" s="61"/>
      <c r="S22" s="2"/>
    </row>
    <row r="23" spans="1:19" s="56" customFormat="1" ht="12.75">
      <c r="A23" s="45">
        <v>14</v>
      </c>
      <c r="B23" s="38">
        <v>10</v>
      </c>
      <c r="C23" s="62">
        <v>112030</v>
      </c>
      <c r="D23" s="63" t="s">
        <v>66</v>
      </c>
      <c r="E23" s="64">
        <v>90</v>
      </c>
      <c r="F23" s="64"/>
      <c r="G23" s="64" t="s">
        <v>24</v>
      </c>
      <c r="H23" s="64">
        <v>3</v>
      </c>
      <c r="I23" s="65" t="s">
        <v>67</v>
      </c>
      <c r="J23" s="50">
        <v>207.84</v>
      </c>
      <c r="K23" s="51">
        <v>8</v>
      </c>
      <c r="L23" s="50">
        <f t="shared" si="0"/>
        <v>215.84</v>
      </c>
      <c r="M23" s="50">
        <v>219.36</v>
      </c>
      <c r="N23" s="51">
        <v>54</v>
      </c>
      <c r="O23" s="50">
        <f t="shared" si="1"/>
        <v>273.36</v>
      </c>
      <c r="P23" s="50">
        <f t="shared" si="2"/>
        <v>489.20000000000005</v>
      </c>
      <c r="Q23" s="61"/>
      <c r="R23" s="61"/>
      <c r="S23" s="2"/>
    </row>
    <row r="24" spans="1:19" s="56" customFormat="1" ht="12.75">
      <c r="A24" s="45">
        <v>15</v>
      </c>
      <c r="B24" s="38">
        <v>7</v>
      </c>
      <c r="C24" s="62">
        <v>116057</v>
      </c>
      <c r="D24" s="63" t="s">
        <v>70</v>
      </c>
      <c r="E24" s="64">
        <v>90</v>
      </c>
      <c r="F24" s="64"/>
      <c r="G24" s="64" t="s">
        <v>24</v>
      </c>
      <c r="H24" s="64">
        <v>0</v>
      </c>
      <c r="I24" s="65" t="s">
        <v>71</v>
      </c>
      <c r="J24" s="50">
        <v>192.98</v>
      </c>
      <c r="K24" s="51">
        <v>108</v>
      </c>
      <c r="L24" s="50">
        <f t="shared" si="0"/>
        <v>300.98</v>
      </c>
      <c r="M24" s="50">
        <v>176.05</v>
      </c>
      <c r="N24" s="51">
        <v>62</v>
      </c>
      <c r="O24" s="50">
        <f t="shared" si="1"/>
        <v>238.05</v>
      </c>
      <c r="P24" s="50">
        <f t="shared" si="2"/>
        <v>539.03</v>
      </c>
      <c r="Q24" s="61"/>
      <c r="R24" s="61"/>
      <c r="S24" s="2"/>
    </row>
    <row r="25" spans="1:19" s="56" customFormat="1" ht="12.75">
      <c r="A25" s="45"/>
      <c r="B25" s="38"/>
      <c r="C25" s="51"/>
      <c r="D25" s="52"/>
      <c r="E25" s="53"/>
      <c r="F25" s="53"/>
      <c r="G25" s="53"/>
      <c r="H25" s="53"/>
      <c r="I25" s="54"/>
      <c r="J25" s="50"/>
      <c r="K25" s="51"/>
      <c r="L25" s="50"/>
      <c r="M25" s="50"/>
      <c r="N25" s="51"/>
      <c r="O25" s="50"/>
      <c r="P25" s="50"/>
      <c r="Q25" s="61"/>
      <c r="R25" s="61"/>
      <c r="S25" s="2"/>
    </row>
    <row r="26" spans="1:19" s="56" customFormat="1" ht="12.75">
      <c r="A26" s="45"/>
      <c r="B26" s="38">
        <v>17</v>
      </c>
      <c r="C26" s="51">
        <v>48074</v>
      </c>
      <c r="D26" s="52" t="s">
        <v>81</v>
      </c>
      <c r="E26" s="53">
        <v>89</v>
      </c>
      <c r="F26" s="53"/>
      <c r="G26" s="53" t="s">
        <v>24</v>
      </c>
      <c r="H26" s="53">
        <v>3</v>
      </c>
      <c r="I26" s="54" t="s">
        <v>47</v>
      </c>
      <c r="J26" s="50"/>
      <c r="K26" s="51"/>
      <c r="L26" s="50" t="s">
        <v>78</v>
      </c>
      <c r="M26" s="50"/>
      <c r="N26" s="51"/>
      <c r="O26" s="50"/>
      <c r="P26" s="50"/>
      <c r="Q26" s="61"/>
      <c r="R26" s="61"/>
      <c r="S26" s="2"/>
    </row>
    <row r="27" spans="1:19" s="56" customFormat="1" ht="12.75">
      <c r="A27" s="45"/>
      <c r="B27" s="38">
        <v>27</v>
      </c>
      <c r="C27" s="51">
        <v>45026</v>
      </c>
      <c r="D27" s="57" t="s">
        <v>82</v>
      </c>
      <c r="E27" s="58">
        <v>90</v>
      </c>
      <c r="F27" s="59"/>
      <c r="G27" s="59" t="s">
        <v>24</v>
      </c>
      <c r="H27" s="59" t="s">
        <v>30</v>
      </c>
      <c r="I27" s="60" t="s">
        <v>34</v>
      </c>
      <c r="J27" s="50"/>
      <c r="K27" s="51"/>
      <c r="L27" s="50" t="s">
        <v>78</v>
      </c>
      <c r="M27" s="50"/>
      <c r="N27" s="51"/>
      <c r="O27" s="50"/>
      <c r="P27" s="50"/>
      <c r="Q27" s="61"/>
      <c r="R27" s="61"/>
      <c r="S27" s="2"/>
    </row>
    <row r="28" spans="2:19" ht="13.5" customHeight="1">
      <c r="B28" s="67"/>
      <c r="J28" s="61"/>
      <c r="K28" s="61"/>
      <c r="L28" s="61"/>
      <c r="M28" s="61"/>
      <c r="N28" s="61"/>
      <c r="O28" s="61"/>
      <c r="P28" s="61"/>
      <c r="S28" s="2"/>
    </row>
    <row r="29" spans="2:19" s="56" customFormat="1" ht="12.75">
      <c r="B29" s="67"/>
      <c r="C29" s="46"/>
      <c r="J29" s="61"/>
      <c r="K29" s="61"/>
      <c r="L29" s="61"/>
      <c r="M29" s="61"/>
      <c r="N29" s="61"/>
      <c r="O29" s="61"/>
      <c r="P29" s="61"/>
      <c r="Q29" s="61"/>
      <c r="R29" s="61"/>
      <c r="S29" s="2"/>
    </row>
    <row r="30" spans="2:19" s="56" customFormat="1" ht="12.75">
      <c r="B30" s="67"/>
      <c r="C30" s="61"/>
      <c r="J30" s="61"/>
      <c r="K30" s="61"/>
      <c r="L30" s="61"/>
      <c r="M30" s="61"/>
      <c r="N30" s="61"/>
      <c r="O30" s="61"/>
      <c r="P30" s="61"/>
      <c r="Q30" s="61"/>
      <c r="R30" s="61"/>
      <c r="S30" s="2"/>
    </row>
    <row r="31" spans="2:19" s="56" customFormat="1" ht="12.75">
      <c r="B31" s="67"/>
      <c r="C31" s="71"/>
      <c r="J31" s="61"/>
      <c r="K31" s="61"/>
      <c r="L31" s="61"/>
      <c r="M31" s="61"/>
      <c r="N31" s="61"/>
      <c r="O31" s="61"/>
      <c r="P31" s="61"/>
      <c r="Q31" s="61"/>
      <c r="R31" s="61"/>
      <c r="S31" s="2"/>
    </row>
    <row r="32" spans="2:19" ht="12.75">
      <c r="B32" s="67"/>
      <c r="J32" s="61"/>
      <c r="K32" s="61"/>
      <c r="L32" s="61"/>
      <c r="M32" s="61"/>
      <c r="N32" s="61"/>
      <c r="O32" s="61"/>
      <c r="P32" s="61"/>
      <c r="S32" s="2"/>
    </row>
    <row r="33" spans="2:19" ht="12.75">
      <c r="B33" s="67"/>
      <c r="I33" s="70"/>
      <c r="J33" s="61"/>
      <c r="K33" s="61"/>
      <c r="L33" s="61"/>
      <c r="M33" s="61"/>
      <c r="N33" s="61"/>
      <c r="O33" s="61"/>
      <c r="P33" s="61"/>
      <c r="S33" s="2"/>
    </row>
    <row r="34" spans="2:19" ht="12.75">
      <c r="B34" s="67"/>
      <c r="C34" s="72"/>
      <c r="D34" s="73"/>
      <c r="E34" s="45"/>
      <c r="F34" s="74"/>
      <c r="G34" s="74"/>
      <c r="H34" s="74"/>
      <c r="I34" s="73"/>
      <c r="J34" s="61"/>
      <c r="K34" s="61"/>
      <c r="L34" s="61"/>
      <c r="M34" s="61"/>
      <c r="N34" s="61"/>
      <c r="O34" s="61"/>
      <c r="P34" s="61"/>
      <c r="S34" s="2"/>
    </row>
    <row r="35" spans="2:19" ht="12.75">
      <c r="B35" s="67"/>
      <c r="C35" s="75"/>
      <c r="D35" s="76"/>
      <c r="E35" s="77"/>
      <c r="F35" s="75"/>
      <c r="G35" s="75"/>
      <c r="H35" s="75"/>
      <c r="I35" s="76"/>
      <c r="J35" s="61"/>
      <c r="K35" s="61"/>
      <c r="L35" s="61"/>
      <c r="M35" s="61"/>
      <c r="N35" s="61"/>
      <c r="O35" s="61"/>
      <c r="P35" s="61"/>
      <c r="S35" s="2"/>
    </row>
    <row r="36" spans="2:19" ht="12.75">
      <c r="B36" s="67"/>
      <c r="J36" s="61"/>
      <c r="K36" s="61"/>
      <c r="L36" s="61"/>
      <c r="M36" s="61"/>
      <c r="N36" s="61"/>
      <c r="O36" s="61"/>
      <c r="P36" s="61"/>
      <c r="S36" s="2"/>
    </row>
    <row r="37" spans="2:19" ht="12.75">
      <c r="B37" s="78"/>
      <c r="J37" s="61"/>
      <c r="K37" s="61"/>
      <c r="L37" s="61"/>
      <c r="M37" s="61"/>
      <c r="N37" s="61"/>
      <c r="O37" s="61"/>
      <c r="P37" s="61"/>
      <c r="S37" s="2"/>
    </row>
    <row r="38" spans="2:19" ht="12.75">
      <c r="B38" s="78"/>
      <c r="J38" s="61"/>
      <c r="K38" s="61"/>
      <c r="L38" s="61"/>
      <c r="M38" s="61"/>
      <c r="N38" s="61"/>
      <c r="O38" s="61"/>
      <c r="P38" s="61"/>
      <c r="S38" s="2"/>
    </row>
    <row r="39" spans="2:19" ht="12.75">
      <c r="B39" s="78"/>
      <c r="J39" s="61"/>
      <c r="K39" s="61"/>
      <c r="L39" s="61"/>
      <c r="M39" s="61"/>
      <c r="N39" s="61"/>
      <c r="O39" s="61"/>
      <c r="P39" s="61"/>
      <c r="S39" s="2"/>
    </row>
    <row r="40" spans="2:19" ht="12.75">
      <c r="B40" s="78"/>
      <c r="J40" s="61"/>
      <c r="K40" s="61"/>
      <c r="L40" s="61"/>
      <c r="M40" s="61"/>
      <c r="N40" s="61"/>
      <c r="O40" s="61"/>
      <c r="P40" s="61"/>
      <c r="S40" s="2"/>
    </row>
    <row r="41" spans="2:19" ht="12.75">
      <c r="B41" s="78"/>
      <c r="J41" s="61"/>
      <c r="K41" s="61"/>
      <c r="L41" s="61"/>
      <c r="M41" s="61"/>
      <c r="N41" s="61"/>
      <c r="O41" s="61"/>
      <c r="P41" s="61"/>
      <c r="S41" s="2"/>
    </row>
    <row r="42" spans="2:19" ht="12.75">
      <c r="B42" s="78"/>
      <c r="J42" s="61"/>
      <c r="K42" s="61"/>
      <c r="L42" s="61"/>
      <c r="M42" s="61"/>
      <c r="N42" s="61"/>
      <c r="O42" s="61"/>
      <c r="P42" s="61"/>
      <c r="S42" s="2"/>
    </row>
    <row r="43" spans="2:19" ht="12.75">
      <c r="B43" s="78"/>
      <c r="J43" s="61"/>
      <c r="K43" s="61"/>
      <c r="L43" s="61"/>
      <c r="M43" s="61"/>
      <c r="N43" s="61"/>
      <c r="O43" s="61"/>
      <c r="P43" s="61"/>
      <c r="S43" s="2"/>
    </row>
    <row r="44" spans="2:19" ht="12.75">
      <c r="B44" s="78"/>
      <c r="J44" s="61"/>
      <c r="K44" s="61"/>
      <c r="L44" s="61"/>
      <c r="M44" s="61"/>
      <c r="N44" s="61"/>
      <c r="O44" s="61"/>
      <c r="P44" s="61"/>
      <c r="S44" s="2"/>
    </row>
    <row r="45" spans="2:19" ht="12.75">
      <c r="B45" s="78"/>
      <c r="J45" s="61"/>
      <c r="K45" s="61"/>
      <c r="L45" s="61"/>
      <c r="M45" s="61"/>
      <c r="N45" s="61"/>
      <c r="O45" s="61"/>
      <c r="P45" s="61"/>
      <c r="S45" s="2"/>
    </row>
    <row r="46" spans="2:19" ht="12.75">
      <c r="B46" s="78"/>
      <c r="J46" s="61"/>
      <c r="K46" s="61"/>
      <c r="L46" s="61"/>
      <c r="M46" s="61"/>
      <c r="N46" s="61"/>
      <c r="O46" s="61"/>
      <c r="P46" s="61"/>
      <c r="S46" s="2"/>
    </row>
    <row r="47" spans="2:19" ht="12.75">
      <c r="B47" s="78"/>
      <c r="J47" s="61"/>
      <c r="K47" s="61"/>
      <c r="L47" s="61"/>
      <c r="M47" s="61"/>
      <c r="N47" s="61"/>
      <c r="O47" s="61"/>
      <c r="P47" s="61"/>
      <c r="S47" s="2"/>
    </row>
    <row r="48" spans="2:19" ht="12.75">
      <c r="B48" s="78"/>
      <c r="J48" s="61"/>
      <c r="K48" s="61"/>
      <c r="L48" s="61"/>
      <c r="M48" s="61"/>
      <c r="N48" s="61"/>
      <c r="O48" s="61"/>
      <c r="P48" s="61"/>
      <c r="S48" s="2"/>
    </row>
    <row r="49" spans="2:19" ht="12.75">
      <c r="B49" s="78"/>
      <c r="C49" s="79"/>
      <c r="D49" s="80"/>
      <c r="E49" s="81"/>
      <c r="F49" s="81"/>
      <c r="G49" s="81"/>
      <c r="H49" s="81"/>
      <c r="I49" s="80"/>
      <c r="J49" s="61"/>
      <c r="K49" s="61"/>
      <c r="L49" s="61"/>
      <c r="M49" s="61"/>
      <c r="N49" s="61"/>
      <c r="O49" s="61"/>
      <c r="P49" s="61"/>
      <c r="S49" s="2"/>
    </row>
    <row r="50" spans="2:19" ht="12.75">
      <c r="B50" s="78"/>
      <c r="J50" s="61"/>
      <c r="K50" s="61"/>
      <c r="L50" s="61"/>
      <c r="M50" s="61"/>
      <c r="N50" s="61"/>
      <c r="O50" s="61"/>
      <c r="P50" s="61"/>
      <c r="S50" s="2"/>
    </row>
    <row r="51" spans="2:19" ht="12.75">
      <c r="B51" s="78"/>
      <c r="J51" s="61"/>
      <c r="K51" s="61"/>
      <c r="L51" s="61"/>
      <c r="M51" s="61"/>
      <c r="N51" s="61"/>
      <c r="O51" s="61"/>
      <c r="P51" s="61"/>
      <c r="S51" s="2"/>
    </row>
    <row r="52" spans="2:19" ht="12.75">
      <c r="B52" s="78"/>
      <c r="J52" s="61"/>
      <c r="K52" s="61"/>
      <c r="L52" s="61"/>
      <c r="M52" s="61"/>
      <c r="N52" s="61"/>
      <c r="O52" s="61"/>
      <c r="P52" s="61"/>
      <c r="S52" s="2"/>
    </row>
    <row r="53" spans="2:19" ht="12.75">
      <c r="B53" s="78"/>
      <c r="J53" s="61"/>
      <c r="K53" s="61"/>
      <c r="L53" s="61"/>
      <c r="M53" s="61"/>
      <c r="N53" s="61"/>
      <c r="O53" s="61"/>
      <c r="P53" s="61"/>
      <c r="S53" s="2"/>
    </row>
    <row r="54" spans="2:19" ht="12.75">
      <c r="B54" s="78"/>
      <c r="C54" s="79"/>
      <c r="D54" s="82"/>
      <c r="E54" s="12"/>
      <c r="F54" s="83"/>
      <c r="G54" s="83"/>
      <c r="H54" s="83"/>
      <c r="I54" s="82"/>
      <c r="J54" s="61"/>
      <c r="K54" s="61"/>
      <c r="L54" s="61"/>
      <c r="M54" s="61"/>
      <c r="N54" s="61"/>
      <c r="O54" s="61"/>
      <c r="P54" s="61"/>
      <c r="S54" s="2"/>
    </row>
    <row r="55" spans="2:19" ht="12.75">
      <c r="B55" s="78"/>
      <c r="C55" s="79"/>
      <c r="D55" s="82"/>
      <c r="E55" s="12"/>
      <c r="F55" s="83"/>
      <c r="G55" s="83"/>
      <c r="H55" s="83"/>
      <c r="I55" s="82"/>
      <c r="J55" s="61"/>
      <c r="K55" s="61"/>
      <c r="L55" s="61"/>
      <c r="M55" s="61"/>
      <c r="N55" s="61"/>
      <c r="O55" s="61"/>
      <c r="P55" s="61"/>
      <c r="S55" s="2"/>
    </row>
    <row r="56" spans="2:19" ht="12.75">
      <c r="B56" s="78"/>
      <c r="J56" s="61"/>
      <c r="K56" s="61"/>
      <c r="L56" s="61"/>
      <c r="M56" s="61"/>
      <c r="N56" s="61"/>
      <c r="O56" s="61"/>
      <c r="P56" s="61"/>
      <c r="S56" s="2"/>
    </row>
    <row r="57" spans="2:19" ht="12.75">
      <c r="B57" s="78"/>
      <c r="C57" s="79"/>
      <c r="D57" s="80"/>
      <c r="E57" s="81"/>
      <c r="F57" s="81"/>
      <c r="G57" s="81"/>
      <c r="H57" s="81"/>
      <c r="I57" s="80"/>
      <c r="J57" s="61"/>
      <c r="K57" s="61"/>
      <c r="L57" s="61"/>
      <c r="M57" s="61"/>
      <c r="N57" s="61"/>
      <c r="O57" s="61"/>
      <c r="P57" s="61"/>
      <c r="S57" s="2"/>
    </row>
    <row r="58" spans="2:19" ht="12.75">
      <c r="B58" s="78"/>
      <c r="D58" s="73"/>
      <c r="E58" s="45"/>
      <c r="F58" s="74"/>
      <c r="G58" s="74"/>
      <c r="H58" s="74"/>
      <c r="I58" s="73"/>
      <c r="J58" s="61"/>
      <c r="K58" s="61"/>
      <c r="L58" s="61"/>
      <c r="M58" s="61"/>
      <c r="N58" s="61"/>
      <c r="O58" s="61"/>
      <c r="P58" s="61"/>
      <c r="S58" s="2"/>
    </row>
    <row r="59" spans="2:19" ht="12.75">
      <c r="B59" s="78"/>
      <c r="J59" s="61"/>
      <c r="K59" s="61"/>
      <c r="L59" s="61"/>
      <c r="M59" s="61"/>
      <c r="N59" s="61"/>
      <c r="O59" s="61"/>
      <c r="P59" s="61"/>
      <c r="S59" s="2"/>
    </row>
    <row r="60" spans="2:19" ht="12.75">
      <c r="B60" s="78"/>
      <c r="J60" s="61"/>
      <c r="K60" s="61"/>
      <c r="L60" s="61"/>
      <c r="M60" s="61"/>
      <c r="N60" s="61"/>
      <c r="O60" s="61"/>
      <c r="P60" s="61"/>
      <c r="S60" s="2"/>
    </row>
    <row r="61" spans="2:19" ht="12.75">
      <c r="B61" s="78"/>
      <c r="C61" s="79"/>
      <c r="D61" s="80"/>
      <c r="E61" s="81"/>
      <c r="F61" s="81"/>
      <c r="G61" s="81"/>
      <c r="H61" s="81"/>
      <c r="I61" s="80"/>
      <c r="J61" s="61"/>
      <c r="K61" s="61"/>
      <c r="L61" s="61"/>
      <c r="M61" s="61"/>
      <c r="N61" s="61"/>
      <c r="O61" s="61"/>
      <c r="P61" s="61"/>
      <c r="S61" s="2"/>
    </row>
    <row r="62" spans="2:19" ht="12.75">
      <c r="B62" s="78"/>
      <c r="C62" s="79"/>
      <c r="D62" s="82"/>
      <c r="E62" s="12"/>
      <c r="F62" s="83"/>
      <c r="G62" s="83"/>
      <c r="H62" s="83"/>
      <c r="I62" s="82"/>
      <c r="J62" s="61"/>
      <c r="K62" s="61"/>
      <c r="L62" s="61"/>
      <c r="M62" s="61"/>
      <c r="N62" s="61"/>
      <c r="O62" s="61"/>
      <c r="P62" s="61"/>
      <c r="S62" s="2"/>
    </row>
    <row r="63" spans="2:19" ht="12.75">
      <c r="B63" s="78"/>
      <c r="D63" s="73"/>
      <c r="E63" s="45"/>
      <c r="F63" s="74"/>
      <c r="G63" s="74"/>
      <c r="H63" s="74"/>
      <c r="I63" s="73"/>
      <c r="J63" s="61"/>
      <c r="K63" s="61"/>
      <c r="L63" s="61"/>
      <c r="M63" s="61"/>
      <c r="N63" s="61"/>
      <c r="O63" s="61"/>
      <c r="P63" s="61"/>
      <c r="S63" s="2"/>
    </row>
    <row r="64" spans="3:19" ht="12.75">
      <c r="C64" s="79"/>
      <c r="D64" s="80"/>
      <c r="E64" s="81"/>
      <c r="F64" s="81"/>
      <c r="G64" s="81"/>
      <c r="H64" s="81"/>
      <c r="I64" s="80"/>
      <c r="J64" s="61"/>
      <c r="K64" s="61"/>
      <c r="L64" s="61"/>
      <c r="M64" s="61"/>
      <c r="N64" s="61"/>
      <c r="O64" s="61"/>
      <c r="P64" s="61"/>
      <c r="S64" s="2"/>
    </row>
    <row r="65" spans="10:19" ht="12.75">
      <c r="J65" s="61"/>
      <c r="K65" s="61"/>
      <c r="L65" s="61"/>
      <c r="M65" s="61"/>
      <c r="N65" s="61"/>
      <c r="O65" s="61"/>
      <c r="P65" s="61"/>
      <c r="S65" s="2"/>
    </row>
    <row r="66" spans="3:19" ht="12.75">
      <c r="C66" s="84"/>
      <c r="S66" s="2"/>
    </row>
    <row r="67" ht="12.75">
      <c r="S67" s="2"/>
    </row>
    <row r="71" spans="3:9" ht="12.75">
      <c r="C71" s="79"/>
      <c r="D71" s="80"/>
      <c r="E71" s="81"/>
      <c r="F71" s="81"/>
      <c r="G71" s="81"/>
      <c r="H71" s="81"/>
      <c r="I71" s="80"/>
    </row>
  </sheetData>
  <sheetProtection/>
  <mergeCells count="2">
    <mergeCell ref="J7:L7"/>
    <mergeCell ref="M7:O7"/>
  </mergeCells>
  <printOptions/>
  <pageMargins left="0.7874015748031497" right="0.7874015748031497" top="0.63" bottom="0.77" header="0.5118110236220472" footer="0.5118110236220472"/>
  <pageSetup fitToHeight="0" fitToWidth="1" horizontalDpi="180" verticalDpi="180" orientation="landscape" paperSize="9" r:id="rId1"/>
  <headerFooter alignWithMargins="0">
    <oddFooter>&amp;LMAKO Computer&amp;RLongines Timing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2:S72"/>
  <sheetViews>
    <sheetView zoomScalePageLayoutView="0" workbookViewId="0" topLeftCell="A2">
      <selection activeCell="Q10" sqref="Q10:Q25"/>
    </sheetView>
  </sheetViews>
  <sheetFormatPr defaultColWidth="9.00390625" defaultRowHeight="12.75"/>
  <cols>
    <col min="1" max="1" width="6.25390625" style="1" customWidth="1"/>
    <col min="2" max="2" width="3.75390625" style="2" customWidth="1"/>
    <col min="3" max="3" width="7.375" style="68" customWidth="1"/>
    <col min="4" max="4" width="17.625" style="69" customWidth="1"/>
    <col min="5" max="5" width="3.75390625" style="70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7" customWidth="1"/>
    <col min="19" max="19" width="5.75390625" style="8" customWidth="1"/>
    <col min="20" max="16384" width="9.125" style="1" customWidth="1"/>
  </cols>
  <sheetData>
    <row r="2" spans="3:12" ht="18">
      <c r="C2" s="3" t="s">
        <v>0</v>
      </c>
      <c r="D2" s="4"/>
      <c r="E2" s="5"/>
      <c r="F2" s="6" t="s">
        <v>1</v>
      </c>
      <c r="G2" s="6"/>
      <c r="H2" s="6"/>
      <c r="I2" s="6" t="s">
        <v>2</v>
      </c>
      <c r="J2" s="5"/>
      <c r="K2" s="5"/>
      <c r="L2" s="5"/>
    </row>
    <row r="3" spans="3:12" ht="12.75">
      <c r="C3" s="5"/>
      <c r="D3" s="4"/>
      <c r="E3" s="5"/>
      <c r="F3" s="9" t="s">
        <v>3</v>
      </c>
      <c r="G3" s="9"/>
      <c r="H3" s="9"/>
      <c r="I3" s="9" t="s">
        <v>3</v>
      </c>
      <c r="J3" s="5"/>
      <c r="K3" s="5"/>
      <c r="L3" s="5"/>
    </row>
    <row r="4" spans="3:12" ht="12.75">
      <c r="C4" s="5"/>
      <c r="D4" s="4"/>
      <c r="E4" s="5"/>
      <c r="F4" s="9"/>
      <c r="G4" s="9"/>
      <c r="H4" s="9"/>
      <c r="I4" s="9"/>
      <c r="J4" s="5"/>
      <c r="K4" s="5"/>
      <c r="L4" s="5"/>
    </row>
    <row r="5" spans="3:13" ht="18">
      <c r="C5" s="10" t="s">
        <v>4</v>
      </c>
      <c r="D5" s="4"/>
      <c r="E5" s="5"/>
      <c r="F5" s="11" t="s">
        <v>5</v>
      </c>
      <c r="G5" s="11"/>
      <c r="H5" s="11"/>
      <c r="I5" s="11" t="s">
        <v>253</v>
      </c>
      <c r="J5" s="12"/>
      <c r="K5" s="5"/>
      <c r="L5" s="5"/>
      <c r="M5" s="13"/>
    </row>
    <row r="6" spans="2:19" s="14" customFormat="1" ht="12.75">
      <c r="B6" s="15"/>
      <c r="C6" s="16"/>
      <c r="D6" s="17"/>
      <c r="E6" s="15"/>
      <c r="F6" s="15"/>
      <c r="G6" s="15"/>
      <c r="H6" s="15"/>
      <c r="I6" s="17"/>
      <c r="J6" s="18"/>
      <c r="K6" s="18"/>
      <c r="L6" s="19"/>
      <c r="M6" s="19"/>
      <c r="N6" s="20"/>
      <c r="O6" s="15"/>
      <c r="P6" s="15"/>
      <c r="Q6" s="15"/>
      <c r="R6" s="15"/>
      <c r="S6" s="21"/>
    </row>
    <row r="7" spans="2:19" s="14" customFormat="1" ht="12.75"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15"/>
      <c r="S7" s="21"/>
    </row>
    <row r="8" spans="1:19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36"/>
      <c r="S8" s="37"/>
    </row>
    <row r="9" spans="2:19" ht="12.75">
      <c r="B9" s="38"/>
      <c r="C9" s="39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36"/>
      <c r="S9" s="37"/>
    </row>
    <row r="10" spans="1:19" s="56" customFormat="1" ht="12.75">
      <c r="A10" s="45">
        <v>1</v>
      </c>
      <c r="B10" s="38">
        <v>33</v>
      </c>
      <c r="C10" s="51">
        <v>133009</v>
      </c>
      <c r="D10" s="57" t="s">
        <v>29</v>
      </c>
      <c r="E10" s="58">
        <v>91</v>
      </c>
      <c r="F10" s="59"/>
      <c r="G10" s="59" t="s">
        <v>28</v>
      </c>
      <c r="H10" s="59" t="s">
        <v>30</v>
      </c>
      <c r="I10" s="60" t="s">
        <v>31</v>
      </c>
      <c r="J10" s="50">
        <v>128.22</v>
      </c>
      <c r="K10" s="51">
        <v>0</v>
      </c>
      <c r="L10" s="50">
        <f aca="true" t="shared" si="0" ref="L10:L24">J10+K10</f>
        <v>128.22</v>
      </c>
      <c r="M10" s="50">
        <v>130.92</v>
      </c>
      <c r="N10" s="51">
        <v>2</v>
      </c>
      <c r="O10" s="50">
        <f aca="true" t="shared" si="1" ref="O10:O25">M10+N10</f>
        <v>132.92</v>
      </c>
      <c r="P10" s="50">
        <f aca="true" t="shared" si="2" ref="P10:P25">L10+O10</f>
        <v>261.14</v>
      </c>
      <c r="Q10" s="64">
        <v>75</v>
      </c>
      <c r="R10" s="55"/>
      <c r="S10" s="37"/>
    </row>
    <row r="11" spans="1:19" s="56" customFormat="1" ht="12.75">
      <c r="A11" s="45">
        <v>2</v>
      </c>
      <c r="B11" s="38">
        <v>30</v>
      </c>
      <c r="C11" s="51">
        <v>45016</v>
      </c>
      <c r="D11" s="52" t="s">
        <v>33</v>
      </c>
      <c r="E11" s="53">
        <v>91</v>
      </c>
      <c r="F11" s="53"/>
      <c r="G11" s="53" t="s">
        <v>28</v>
      </c>
      <c r="H11" s="53">
        <v>2</v>
      </c>
      <c r="I11" s="54" t="s">
        <v>34</v>
      </c>
      <c r="J11" s="50">
        <v>132.89</v>
      </c>
      <c r="K11" s="51">
        <v>2</v>
      </c>
      <c r="L11" s="50">
        <f t="shared" si="0"/>
        <v>134.89</v>
      </c>
      <c r="M11" s="50">
        <v>132.52</v>
      </c>
      <c r="N11" s="51">
        <v>0</v>
      </c>
      <c r="O11" s="50">
        <f t="shared" si="1"/>
        <v>132.52</v>
      </c>
      <c r="P11" s="50">
        <f t="shared" si="2"/>
        <v>267.40999999999997</v>
      </c>
      <c r="Q11" s="64">
        <v>68</v>
      </c>
      <c r="R11" s="55"/>
      <c r="S11" s="37"/>
    </row>
    <row r="12" spans="1:19" s="56" customFormat="1" ht="12.75">
      <c r="A12" s="45">
        <v>3</v>
      </c>
      <c r="B12" s="38">
        <v>25</v>
      </c>
      <c r="C12" s="46">
        <v>66001</v>
      </c>
      <c r="D12" s="47" t="s">
        <v>38</v>
      </c>
      <c r="E12" s="48">
        <v>93</v>
      </c>
      <c r="F12" s="48"/>
      <c r="G12" s="48" t="s">
        <v>39</v>
      </c>
      <c r="H12" s="48">
        <v>2</v>
      </c>
      <c r="I12" s="49" t="s">
        <v>40</v>
      </c>
      <c r="J12" s="50">
        <v>138.73</v>
      </c>
      <c r="K12" s="51">
        <v>8</v>
      </c>
      <c r="L12" s="50">
        <f t="shared" si="0"/>
        <v>146.73</v>
      </c>
      <c r="M12" s="50">
        <v>133.62</v>
      </c>
      <c r="N12" s="51">
        <v>4</v>
      </c>
      <c r="O12" s="50">
        <f t="shared" si="1"/>
        <v>137.62</v>
      </c>
      <c r="P12" s="50">
        <f t="shared" si="2"/>
        <v>284.35</v>
      </c>
      <c r="Q12" s="64">
        <v>62</v>
      </c>
      <c r="R12" s="55"/>
      <c r="S12" s="37"/>
    </row>
    <row r="13" spans="1:19" s="56" customFormat="1" ht="12.75">
      <c r="A13" s="45">
        <v>4</v>
      </c>
      <c r="B13" s="38">
        <v>37</v>
      </c>
      <c r="C13" s="46">
        <v>9152</v>
      </c>
      <c r="D13" s="47" t="s">
        <v>41</v>
      </c>
      <c r="E13" s="48">
        <v>92</v>
      </c>
      <c r="F13" s="48"/>
      <c r="G13" s="48" t="s">
        <v>28</v>
      </c>
      <c r="H13" s="48">
        <v>2</v>
      </c>
      <c r="I13" s="49" t="s">
        <v>25</v>
      </c>
      <c r="J13" s="50">
        <v>141.59</v>
      </c>
      <c r="K13" s="51">
        <v>2</v>
      </c>
      <c r="L13" s="50">
        <f t="shared" si="0"/>
        <v>143.59</v>
      </c>
      <c r="M13" s="50">
        <v>143.28</v>
      </c>
      <c r="N13" s="51">
        <v>2</v>
      </c>
      <c r="O13" s="50">
        <f t="shared" si="1"/>
        <v>145.28</v>
      </c>
      <c r="P13" s="50">
        <f t="shared" si="2"/>
        <v>288.87</v>
      </c>
      <c r="Q13" s="53">
        <v>57</v>
      </c>
      <c r="R13" s="61"/>
      <c r="S13" s="2"/>
    </row>
    <row r="14" spans="1:19" s="56" customFormat="1" ht="12.75">
      <c r="A14" s="45">
        <v>5</v>
      </c>
      <c r="B14" s="38">
        <v>23</v>
      </c>
      <c r="C14" s="51">
        <v>66014</v>
      </c>
      <c r="D14" s="52" t="s">
        <v>45</v>
      </c>
      <c r="E14" s="53">
        <v>91</v>
      </c>
      <c r="F14" s="53"/>
      <c r="G14" s="53" t="s">
        <v>28</v>
      </c>
      <c r="H14" s="53">
        <v>2</v>
      </c>
      <c r="I14" s="54" t="s">
        <v>40</v>
      </c>
      <c r="J14" s="50">
        <v>138.19</v>
      </c>
      <c r="K14" s="51">
        <v>6</v>
      </c>
      <c r="L14" s="50">
        <f t="shared" si="0"/>
        <v>144.19</v>
      </c>
      <c r="M14" s="50">
        <v>153.06</v>
      </c>
      <c r="N14" s="51">
        <v>6</v>
      </c>
      <c r="O14" s="50">
        <f t="shared" si="1"/>
        <v>159.06</v>
      </c>
      <c r="P14" s="50">
        <f t="shared" si="2"/>
        <v>303.25</v>
      </c>
      <c r="Q14" s="53">
        <v>53</v>
      </c>
      <c r="R14" s="61"/>
      <c r="S14" s="2"/>
    </row>
    <row r="15" spans="1:19" s="56" customFormat="1" ht="12.75">
      <c r="A15" s="45">
        <v>6</v>
      </c>
      <c r="B15" s="38">
        <v>34</v>
      </c>
      <c r="C15" s="51">
        <v>14026</v>
      </c>
      <c r="D15" s="52" t="s">
        <v>48</v>
      </c>
      <c r="E15" s="53">
        <v>92</v>
      </c>
      <c r="F15" s="53"/>
      <c r="G15" s="53" t="s">
        <v>28</v>
      </c>
      <c r="H15" s="53">
        <v>2</v>
      </c>
      <c r="I15" s="54" t="s">
        <v>49</v>
      </c>
      <c r="J15" s="50">
        <v>129.03</v>
      </c>
      <c r="K15" s="51">
        <v>0</v>
      </c>
      <c r="L15" s="50">
        <f t="shared" si="0"/>
        <v>129.03</v>
      </c>
      <c r="M15" s="50">
        <v>197.53</v>
      </c>
      <c r="N15" s="51">
        <v>6</v>
      </c>
      <c r="O15" s="50">
        <f t="shared" si="1"/>
        <v>203.53</v>
      </c>
      <c r="P15" s="50">
        <f t="shared" si="2"/>
        <v>332.56</v>
      </c>
      <c r="Q15" s="53">
        <v>49</v>
      </c>
      <c r="R15" s="61"/>
      <c r="S15" s="2"/>
    </row>
    <row r="16" spans="1:19" s="56" customFormat="1" ht="12.75">
      <c r="A16" s="45">
        <v>7</v>
      </c>
      <c r="B16" s="38">
        <v>20</v>
      </c>
      <c r="C16" s="46">
        <v>82002</v>
      </c>
      <c r="D16" s="47" t="s">
        <v>52</v>
      </c>
      <c r="E16" s="48">
        <v>94</v>
      </c>
      <c r="F16" s="48"/>
      <c r="G16" s="48" t="s">
        <v>39</v>
      </c>
      <c r="H16" s="48">
        <v>2</v>
      </c>
      <c r="I16" s="49" t="s">
        <v>53</v>
      </c>
      <c r="J16" s="50">
        <v>170.22</v>
      </c>
      <c r="K16" s="51">
        <v>4</v>
      </c>
      <c r="L16" s="50">
        <f t="shared" si="0"/>
        <v>174.22</v>
      </c>
      <c r="M16" s="50">
        <v>167.17</v>
      </c>
      <c r="N16" s="51">
        <v>6</v>
      </c>
      <c r="O16" s="50">
        <f t="shared" si="1"/>
        <v>173.17</v>
      </c>
      <c r="P16" s="50">
        <f t="shared" si="2"/>
        <v>347.39</v>
      </c>
      <c r="Q16" s="53">
        <v>46</v>
      </c>
      <c r="R16" s="61"/>
      <c r="S16" s="2"/>
    </row>
    <row r="17" spans="1:19" s="56" customFormat="1" ht="12.75">
      <c r="A17" s="45">
        <v>8</v>
      </c>
      <c r="B17" s="38">
        <v>29</v>
      </c>
      <c r="C17" s="51">
        <v>119010</v>
      </c>
      <c r="D17" s="52" t="s">
        <v>54</v>
      </c>
      <c r="E17" s="53">
        <v>92</v>
      </c>
      <c r="F17" s="53"/>
      <c r="G17" s="53" t="s">
        <v>28</v>
      </c>
      <c r="H17" s="53">
        <v>2</v>
      </c>
      <c r="I17" s="54" t="s">
        <v>36</v>
      </c>
      <c r="J17" s="50">
        <v>135.25</v>
      </c>
      <c r="K17" s="51">
        <v>4</v>
      </c>
      <c r="L17" s="50">
        <f t="shared" si="0"/>
        <v>139.25</v>
      </c>
      <c r="M17" s="50">
        <v>153.45</v>
      </c>
      <c r="N17" s="51">
        <v>56</v>
      </c>
      <c r="O17" s="50">
        <f t="shared" si="1"/>
        <v>209.45</v>
      </c>
      <c r="P17" s="50">
        <f t="shared" si="2"/>
        <v>348.7</v>
      </c>
      <c r="Q17" s="53">
        <v>43</v>
      </c>
      <c r="R17" s="61"/>
      <c r="S17" s="2"/>
    </row>
    <row r="18" spans="1:19" s="56" customFormat="1" ht="12.75">
      <c r="A18" s="45">
        <v>9</v>
      </c>
      <c r="B18" s="38">
        <v>14</v>
      </c>
      <c r="C18" s="62">
        <v>30003</v>
      </c>
      <c r="D18" s="63" t="s">
        <v>55</v>
      </c>
      <c r="E18" s="64">
        <v>91</v>
      </c>
      <c r="F18" s="64"/>
      <c r="G18" s="64" t="s">
        <v>28</v>
      </c>
      <c r="H18" s="64">
        <v>2</v>
      </c>
      <c r="I18" s="65" t="s">
        <v>56</v>
      </c>
      <c r="J18" s="50">
        <v>176.01</v>
      </c>
      <c r="K18" s="51">
        <v>8</v>
      </c>
      <c r="L18" s="50">
        <f t="shared" si="0"/>
        <v>184.01</v>
      </c>
      <c r="M18" s="50">
        <v>208.43</v>
      </c>
      <c r="N18" s="51">
        <v>12</v>
      </c>
      <c r="O18" s="50">
        <f t="shared" si="1"/>
        <v>220.43</v>
      </c>
      <c r="P18" s="50">
        <f t="shared" si="2"/>
        <v>404.44</v>
      </c>
      <c r="Q18" s="53">
        <v>40</v>
      </c>
      <c r="R18" s="61"/>
      <c r="S18" s="2"/>
    </row>
    <row r="19" spans="1:19" s="56" customFormat="1" ht="12.75">
      <c r="A19" s="45">
        <v>10</v>
      </c>
      <c r="B19" s="38">
        <v>12</v>
      </c>
      <c r="C19" s="62">
        <v>57071</v>
      </c>
      <c r="D19" s="63" t="s">
        <v>57</v>
      </c>
      <c r="E19" s="64">
        <v>91</v>
      </c>
      <c r="F19" s="64"/>
      <c r="G19" s="64" t="s">
        <v>28</v>
      </c>
      <c r="H19" s="64">
        <v>3</v>
      </c>
      <c r="I19" s="65" t="s">
        <v>58</v>
      </c>
      <c r="J19" s="50">
        <v>171.35</v>
      </c>
      <c r="K19" s="51">
        <v>52</v>
      </c>
      <c r="L19" s="50">
        <f t="shared" si="0"/>
        <v>223.35</v>
      </c>
      <c r="M19" s="50">
        <v>182.56</v>
      </c>
      <c r="N19" s="51">
        <v>8</v>
      </c>
      <c r="O19" s="50">
        <f t="shared" si="1"/>
        <v>190.56</v>
      </c>
      <c r="P19" s="50">
        <f t="shared" si="2"/>
        <v>413.90999999999997</v>
      </c>
      <c r="Q19" s="53">
        <v>37</v>
      </c>
      <c r="R19" s="61"/>
      <c r="S19" s="2"/>
    </row>
    <row r="20" spans="1:19" s="56" customFormat="1" ht="12.75">
      <c r="A20" s="45">
        <v>11</v>
      </c>
      <c r="B20" s="38">
        <v>18</v>
      </c>
      <c r="C20" s="51">
        <v>108033</v>
      </c>
      <c r="D20" s="52" t="s">
        <v>63</v>
      </c>
      <c r="E20" s="53">
        <v>92</v>
      </c>
      <c r="F20" s="53"/>
      <c r="G20" s="53" t="s">
        <v>28</v>
      </c>
      <c r="H20" s="53">
        <v>3</v>
      </c>
      <c r="I20" s="54" t="s">
        <v>64</v>
      </c>
      <c r="J20" s="50">
        <v>148.27</v>
      </c>
      <c r="K20" s="51">
        <v>112</v>
      </c>
      <c r="L20" s="50">
        <f t="shared" si="0"/>
        <v>260.27</v>
      </c>
      <c r="M20" s="50">
        <v>204.37</v>
      </c>
      <c r="N20" s="51">
        <v>12</v>
      </c>
      <c r="O20" s="50">
        <f t="shared" si="1"/>
        <v>216.37</v>
      </c>
      <c r="P20" s="50">
        <f t="shared" si="2"/>
        <v>476.64</v>
      </c>
      <c r="Q20" s="53">
        <v>35</v>
      </c>
      <c r="R20" s="61"/>
      <c r="S20" s="2"/>
    </row>
    <row r="21" spans="1:19" s="56" customFormat="1" ht="12.75">
      <c r="A21" s="45">
        <v>12</v>
      </c>
      <c r="B21" s="38">
        <v>15</v>
      </c>
      <c r="C21" s="46">
        <v>9051</v>
      </c>
      <c r="D21" s="47" t="s">
        <v>68</v>
      </c>
      <c r="E21" s="48">
        <v>92</v>
      </c>
      <c r="F21" s="48"/>
      <c r="G21" s="48" t="s">
        <v>28</v>
      </c>
      <c r="H21" s="48">
        <v>0</v>
      </c>
      <c r="I21" s="54" t="s">
        <v>25</v>
      </c>
      <c r="J21" s="50">
        <v>191.62</v>
      </c>
      <c r="K21" s="51">
        <v>64</v>
      </c>
      <c r="L21" s="50">
        <f t="shared" si="0"/>
        <v>255.62</v>
      </c>
      <c r="M21" s="50">
        <v>198.39</v>
      </c>
      <c r="N21" s="51">
        <v>58</v>
      </c>
      <c r="O21" s="50">
        <f t="shared" si="1"/>
        <v>256.39</v>
      </c>
      <c r="P21" s="50">
        <f t="shared" si="2"/>
        <v>512.01</v>
      </c>
      <c r="Q21" s="53">
        <v>33</v>
      </c>
      <c r="R21" s="61"/>
      <c r="S21" s="2"/>
    </row>
    <row r="22" spans="1:19" s="56" customFormat="1" ht="12.75">
      <c r="A22" s="45">
        <v>13</v>
      </c>
      <c r="B22" s="38">
        <v>26</v>
      </c>
      <c r="C22" s="52">
        <v>14027</v>
      </c>
      <c r="D22" s="66" t="s">
        <v>69</v>
      </c>
      <c r="E22" s="53">
        <v>92</v>
      </c>
      <c r="F22" s="53"/>
      <c r="G22" s="53" t="s">
        <v>28</v>
      </c>
      <c r="H22" s="53">
        <v>2</v>
      </c>
      <c r="I22" s="54" t="s">
        <v>49</v>
      </c>
      <c r="J22" s="50">
        <v>135.3</v>
      </c>
      <c r="K22" s="51">
        <v>106</v>
      </c>
      <c r="L22" s="50">
        <f t="shared" si="0"/>
        <v>241.3</v>
      </c>
      <c r="M22" s="50">
        <v>177.51</v>
      </c>
      <c r="N22" s="51">
        <v>100</v>
      </c>
      <c r="O22" s="50">
        <f t="shared" si="1"/>
        <v>277.51</v>
      </c>
      <c r="P22" s="50">
        <f t="shared" si="2"/>
        <v>518.81</v>
      </c>
      <c r="Q22" s="53">
        <v>31</v>
      </c>
      <c r="R22" s="61"/>
      <c r="S22" s="2"/>
    </row>
    <row r="23" spans="1:19" s="56" customFormat="1" ht="12.75">
      <c r="A23" s="45">
        <v>14</v>
      </c>
      <c r="B23" s="38">
        <v>9</v>
      </c>
      <c r="C23" s="62">
        <v>116054</v>
      </c>
      <c r="D23" s="63" t="s">
        <v>72</v>
      </c>
      <c r="E23" s="64">
        <v>91</v>
      </c>
      <c r="F23" s="64"/>
      <c r="G23" s="64" t="s">
        <v>28</v>
      </c>
      <c r="H23" s="64">
        <v>3</v>
      </c>
      <c r="I23" s="65" t="s">
        <v>71</v>
      </c>
      <c r="J23" s="50">
        <v>147.11</v>
      </c>
      <c r="K23" s="51">
        <v>112</v>
      </c>
      <c r="L23" s="50">
        <f t="shared" si="0"/>
        <v>259.11</v>
      </c>
      <c r="M23" s="50">
        <v>213.38</v>
      </c>
      <c r="N23" s="51">
        <v>154</v>
      </c>
      <c r="O23" s="50">
        <f t="shared" si="1"/>
        <v>367.38</v>
      </c>
      <c r="P23" s="50">
        <f t="shared" si="2"/>
        <v>626.49</v>
      </c>
      <c r="Q23" s="53">
        <v>29</v>
      </c>
      <c r="R23" s="61"/>
      <c r="S23" s="2"/>
    </row>
    <row r="24" spans="1:19" s="56" customFormat="1" ht="12.75">
      <c r="A24" s="45">
        <v>15</v>
      </c>
      <c r="B24" s="38">
        <v>16</v>
      </c>
      <c r="C24" s="46">
        <v>48081</v>
      </c>
      <c r="D24" s="47" t="s">
        <v>73</v>
      </c>
      <c r="E24" s="48">
        <v>91</v>
      </c>
      <c r="F24" s="48"/>
      <c r="G24" s="48" t="s">
        <v>28</v>
      </c>
      <c r="H24" s="48">
        <v>3</v>
      </c>
      <c r="I24" s="49" t="s">
        <v>47</v>
      </c>
      <c r="J24" s="50">
        <v>248.16</v>
      </c>
      <c r="K24" s="51">
        <v>164</v>
      </c>
      <c r="L24" s="50">
        <f t="shared" si="0"/>
        <v>412.15999999999997</v>
      </c>
      <c r="M24" s="50">
        <v>234.56</v>
      </c>
      <c r="N24" s="51">
        <v>66</v>
      </c>
      <c r="O24" s="50">
        <f t="shared" si="1"/>
        <v>300.56</v>
      </c>
      <c r="P24" s="50">
        <f t="shared" si="2"/>
        <v>712.72</v>
      </c>
      <c r="Q24" s="53">
        <v>27</v>
      </c>
      <c r="R24" s="61"/>
      <c r="S24" s="2"/>
    </row>
    <row r="25" spans="1:19" s="56" customFormat="1" ht="12.75">
      <c r="A25" s="45">
        <v>16</v>
      </c>
      <c r="B25" s="38">
        <v>21</v>
      </c>
      <c r="C25" s="51">
        <v>121003</v>
      </c>
      <c r="D25" s="52" t="s">
        <v>74</v>
      </c>
      <c r="E25" s="53">
        <v>95</v>
      </c>
      <c r="F25" s="53"/>
      <c r="G25" s="53" t="s">
        <v>75</v>
      </c>
      <c r="H25" s="53">
        <v>3</v>
      </c>
      <c r="I25" s="54" t="s">
        <v>51</v>
      </c>
      <c r="J25" s="50"/>
      <c r="K25" s="51"/>
      <c r="L25" s="50">
        <v>999</v>
      </c>
      <c r="M25" s="50">
        <v>161.74</v>
      </c>
      <c r="N25" s="51">
        <v>52</v>
      </c>
      <c r="O25" s="50">
        <f t="shared" si="1"/>
        <v>213.74</v>
      </c>
      <c r="P25" s="50">
        <f t="shared" si="2"/>
        <v>1212.74</v>
      </c>
      <c r="Q25" s="53">
        <v>25</v>
      </c>
      <c r="R25" s="61"/>
      <c r="S25" s="2"/>
    </row>
    <row r="26" spans="1:19" s="56" customFormat="1" ht="12.75">
      <c r="A26" s="45"/>
      <c r="B26" s="38"/>
      <c r="C26" s="51"/>
      <c r="D26" s="52"/>
      <c r="E26" s="53"/>
      <c r="F26" s="53"/>
      <c r="G26" s="53"/>
      <c r="H26" s="53"/>
      <c r="I26" s="54"/>
      <c r="J26" s="50"/>
      <c r="K26" s="51"/>
      <c r="L26" s="50"/>
      <c r="M26" s="50"/>
      <c r="N26" s="51"/>
      <c r="O26" s="50"/>
      <c r="P26" s="50"/>
      <c r="Q26" s="61"/>
      <c r="R26" s="61"/>
      <c r="S26" s="2"/>
    </row>
    <row r="27" spans="1:19" s="56" customFormat="1" ht="12.75">
      <c r="A27" s="45"/>
      <c r="B27" s="38">
        <v>8</v>
      </c>
      <c r="C27" s="62">
        <v>132052</v>
      </c>
      <c r="D27" s="63" t="s">
        <v>76</v>
      </c>
      <c r="E27" s="64">
        <v>92</v>
      </c>
      <c r="F27" s="64"/>
      <c r="G27" s="64" t="s">
        <v>28</v>
      </c>
      <c r="H27" s="64">
        <v>3</v>
      </c>
      <c r="I27" s="65" t="s">
        <v>43</v>
      </c>
      <c r="J27" s="50"/>
      <c r="K27" s="51"/>
      <c r="L27" s="50" t="s">
        <v>77</v>
      </c>
      <c r="M27" s="50"/>
      <c r="N27" s="51"/>
      <c r="O27" s="50"/>
      <c r="P27" s="50"/>
      <c r="Q27" s="61"/>
      <c r="R27" s="61"/>
      <c r="S27" s="2"/>
    </row>
    <row r="28" spans="1:19" s="56" customFormat="1" ht="12.75">
      <c r="A28" s="45"/>
      <c r="B28" s="38">
        <v>13</v>
      </c>
      <c r="C28" s="62">
        <v>36024</v>
      </c>
      <c r="D28" s="63" t="s">
        <v>79</v>
      </c>
      <c r="E28" s="64">
        <v>91</v>
      </c>
      <c r="F28" s="64"/>
      <c r="G28" s="64" t="s">
        <v>28</v>
      </c>
      <c r="H28" s="64">
        <v>2</v>
      </c>
      <c r="I28" s="65" t="s">
        <v>80</v>
      </c>
      <c r="J28" s="50"/>
      <c r="K28" s="51"/>
      <c r="L28" s="50" t="s">
        <v>78</v>
      </c>
      <c r="M28" s="50"/>
      <c r="N28" s="51"/>
      <c r="O28" s="50"/>
      <c r="P28" s="50"/>
      <c r="Q28" s="61"/>
      <c r="R28" s="61"/>
      <c r="S28" s="2"/>
    </row>
    <row r="29" spans="2:19" ht="13.5" customHeight="1">
      <c r="B29" s="67"/>
      <c r="J29" s="61"/>
      <c r="K29" s="61"/>
      <c r="L29" s="61"/>
      <c r="M29" s="61"/>
      <c r="N29" s="61"/>
      <c r="O29" s="61"/>
      <c r="P29" s="61"/>
      <c r="S29" s="2"/>
    </row>
    <row r="30" spans="2:19" s="56" customFormat="1" ht="12.75">
      <c r="B30" s="67"/>
      <c r="C30" s="46"/>
      <c r="J30" s="61"/>
      <c r="K30" s="61"/>
      <c r="L30" s="61"/>
      <c r="M30" s="61"/>
      <c r="N30" s="61"/>
      <c r="O30" s="61"/>
      <c r="P30" s="61"/>
      <c r="Q30" s="61"/>
      <c r="R30" s="61"/>
      <c r="S30" s="2"/>
    </row>
    <row r="31" spans="2:19" s="56" customFormat="1" ht="12.75">
      <c r="B31" s="67"/>
      <c r="C31" s="61"/>
      <c r="J31" s="61"/>
      <c r="K31" s="61"/>
      <c r="L31" s="61"/>
      <c r="M31" s="61"/>
      <c r="N31" s="61"/>
      <c r="O31" s="61"/>
      <c r="P31" s="61"/>
      <c r="Q31" s="61"/>
      <c r="R31" s="61"/>
      <c r="S31" s="2"/>
    </row>
    <row r="32" spans="2:19" s="56" customFormat="1" ht="12.75">
      <c r="B32" s="67"/>
      <c r="C32" s="71"/>
      <c r="J32" s="61"/>
      <c r="K32" s="61"/>
      <c r="L32" s="61"/>
      <c r="M32" s="61"/>
      <c r="N32" s="61"/>
      <c r="O32" s="61"/>
      <c r="P32" s="61"/>
      <c r="Q32" s="61"/>
      <c r="R32" s="61"/>
      <c r="S32" s="2"/>
    </row>
    <row r="33" spans="2:19" ht="12.75">
      <c r="B33" s="67"/>
      <c r="J33" s="61"/>
      <c r="K33" s="61"/>
      <c r="L33" s="61"/>
      <c r="M33" s="61"/>
      <c r="N33" s="61"/>
      <c r="O33" s="61"/>
      <c r="P33" s="61"/>
      <c r="S33" s="2"/>
    </row>
    <row r="34" spans="2:19" ht="12.75">
      <c r="B34" s="67"/>
      <c r="I34" s="70"/>
      <c r="J34" s="61"/>
      <c r="K34" s="61"/>
      <c r="L34" s="61"/>
      <c r="M34" s="61"/>
      <c r="N34" s="61"/>
      <c r="O34" s="61"/>
      <c r="P34" s="61"/>
      <c r="S34" s="2"/>
    </row>
    <row r="35" spans="2:19" ht="12.75">
      <c r="B35" s="67"/>
      <c r="C35" s="72"/>
      <c r="D35" s="73"/>
      <c r="E35" s="45"/>
      <c r="F35" s="74"/>
      <c r="G35" s="74"/>
      <c r="H35" s="74"/>
      <c r="I35" s="73"/>
      <c r="J35" s="61"/>
      <c r="K35" s="61"/>
      <c r="L35" s="61"/>
      <c r="M35" s="61"/>
      <c r="N35" s="61"/>
      <c r="O35" s="61"/>
      <c r="P35" s="61"/>
      <c r="S35" s="2"/>
    </row>
    <row r="36" spans="2:19" ht="12.75">
      <c r="B36" s="67"/>
      <c r="C36" s="75"/>
      <c r="D36" s="76"/>
      <c r="E36" s="77"/>
      <c r="F36" s="75"/>
      <c r="G36" s="75"/>
      <c r="H36" s="75"/>
      <c r="I36" s="76"/>
      <c r="J36" s="61"/>
      <c r="K36" s="61"/>
      <c r="L36" s="61"/>
      <c r="M36" s="61"/>
      <c r="N36" s="61"/>
      <c r="O36" s="61"/>
      <c r="P36" s="61"/>
      <c r="S36" s="2"/>
    </row>
    <row r="37" spans="2:19" ht="12.75">
      <c r="B37" s="67"/>
      <c r="J37" s="61"/>
      <c r="K37" s="61"/>
      <c r="L37" s="61"/>
      <c r="M37" s="61"/>
      <c r="N37" s="61"/>
      <c r="O37" s="61"/>
      <c r="P37" s="61"/>
      <c r="S37" s="2"/>
    </row>
    <row r="38" spans="2:19" ht="12.75">
      <c r="B38" s="78"/>
      <c r="J38" s="61"/>
      <c r="K38" s="61"/>
      <c r="L38" s="61"/>
      <c r="M38" s="61"/>
      <c r="N38" s="61"/>
      <c r="O38" s="61"/>
      <c r="P38" s="61"/>
      <c r="S38" s="2"/>
    </row>
    <row r="39" spans="2:19" ht="12.75">
      <c r="B39" s="78"/>
      <c r="J39" s="61"/>
      <c r="K39" s="61"/>
      <c r="L39" s="61"/>
      <c r="M39" s="61"/>
      <c r="N39" s="61"/>
      <c r="O39" s="61"/>
      <c r="P39" s="61"/>
      <c r="S39" s="2"/>
    </row>
    <row r="40" spans="2:19" ht="12.75">
      <c r="B40" s="78"/>
      <c r="J40" s="61"/>
      <c r="K40" s="61"/>
      <c r="L40" s="61"/>
      <c r="M40" s="61"/>
      <c r="N40" s="61"/>
      <c r="O40" s="61"/>
      <c r="P40" s="61"/>
      <c r="S40" s="2"/>
    </row>
    <row r="41" spans="2:19" ht="12.75">
      <c r="B41" s="78"/>
      <c r="J41" s="61"/>
      <c r="K41" s="61"/>
      <c r="L41" s="61"/>
      <c r="M41" s="61"/>
      <c r="N41" s="61"/>
      <c r="O41" s="61"/>
      <c r="P41" s="61"/>
      <c r="S41" s="2"/>
    </row>
    <row r="42" spans="2:19" ht="12.75">
      <c r="B42" s="78"/>
      <c r="J42" s="61"/>
      <c r="K42" s="61"/>
      <c r="L42" s="61"/>
      <c r="M42" s="61"/>
      <c r="N42" s="61"/>
      <c r="O42" s="61"/>
      <c r="P42" s="61"/>
      <c r="S42" s="2"/>
    </row>
    <row r="43" spans="2:19" ht="12.75">
      <c r="B43" s="78"/>
      <c r="J43" s="61"/>
      <c r="K43" s="61"/>
      <c r="L43" s="61"/>
      <c r="M43" s="61"/>
      <c r="N43" s="61"/>
      <c r="O43" s="61"/>
      <c r="P43" s="61"/>
      <c r="S43" s="2"/>
    </row>
    <row r="44" spans="2:19" ht="12.75">
      <c r="B44" s="78"/>
      <c r="J44" s="61"/>
      <c r="K44" s="61"/>
      <c r="L44" s="61"/>
      <c r="M44" s="61"/>
      <c r="N44" s="61"/>
      <c r="O44" s="61"/>
      <c r="P44" s="61"/>
      <c r="S44" s="2"/>
    </row>
    <row r="45" spans="2:19" ht="12.75">
      <c r="B45" s="78"/>
      <c r="J45" s="61"/>
      <c r="K45" s="61"/>
      <c r="L45" s="61"/>
      <c r="M45" s="61"/>
      <c r="N45" s="61"/>
      <c r="O45" s="61"/>
      <c r="P45" s="61"/>
      <c r="S45" s="2"/>
    </row>
    <row r="46" spans="2:19" ht="12.75">
      <c r="B46" s="78"/>
      <c r="J46" s="61"/>
      <c r="K46" s="61"/>
      <c r="L46" s="61"/>
      <c r="M46" s="61"/>
      <c r="N46" s="61"/>
      <c r="O46" s="61"/>
      <c r="P46" s="61"/>
      <c r="S46" s="2"/>
    </row>
    <row r="47" spans="2:19" ht="12.75">
      <c r="B47" s="78"/>
      <c r="J47" s="61"/>
      <c r="K47" s="61"/>
      <c r="L47" s="61"/>
      <c r="M47" s="61"/>
      <c r="N47" s="61"/>
      <c r="O47" s="61"/>
      <c r="P47" s="61"/>
      <c r="S47" s="2"/>
    </row>
    <row r="48" spans="2:19" ht="12.75">
      <c r="B48" s="78"/>
      <c r="J48" s="61"/>
      <c r="K48" s="61"/>
      <c r="L48" s="61"/>
      <c r="M48" s="61"/>
      <c r="N48" s="61"/>
      <c r="O48" s="61"/>
      <c r="P48" s="61"/>
      <c r="S48" s="2"/>
    </row>
    <row r="49" spans="2:19" ht="12.75">
      <c r="B49" s="78"/>
      <c r="J49" s="61"/>
      <c r="K49" s="61"/>
      <c r="L49" s="61"/>
      <c r="M49" s="61"/>
      <c r="N49" s="61"/>
      <c r="O49" s="61"/>
      <c r="P49" s="61"/>
      <c r="S49" s="2"/>
    </row>
    <row r="50" spans="2:19" ht="12.75">
      <c r="B50" s="78"/>
      <c r="C50" s="79"/>
      <c r="D50" s="80"/>
      <c r="E50" s="81"/>
      <c r="F50" s="81"/>
      <c r="G50" s="81"/>
      <c r="H50" s="81"/>
      <c r="I50" s="80"/>
      <c r="J50" s="61"/>
      <c r="K50" s="61"/>
      <c r="L50" s="61"/>
      <c r="M50" s="61"/>
      <c r="N50" s="61"/>
      <c r="O50" s="61"/>
      <c r="P50" s="61"/>
      <c r="S50" s="2"/>
    </row>
    <row r="51" spans="2:19" ht="12.75">
      <c r="B51" s="78"/>
      <c r="J51" s="61"/>
      <c r="K51" s="61"/>
      <c r="L51" s="61"/>
      <c r="M51" s="61"/>
      <c r="N51" s="61"/>
      <c r="O51" s="61"/>
      <c r="P51" s="61"/>
      <c r="S51" s="2"/>
    </row>
    <row r="52" spans="2:19" ht="12.75">
      <c r="B52" s="78"/>
      <c r="J52" s="61"/>
      <c r="K52" s="61"/>
      <c r="L52" s="61"/>
      <c r="M52" s="61"/>
      <c r="N52" s="61"/>
      <c r="O52" s="61"/>
      <c r="P52" s="61"/>
      <c r="S52" s="2"/>
    </row>
    <row r="53" spans="2:19" ht="12.75">
      <c r="B53" s="78"/>
      <c r="J53" s="61"/>
      <c r="K53" s="61"/>
      <c r="L53" s="61"/>
      <c r="M53" s="61"/>
      <c r="N53" s="61"/>
      <c r="O53" s="61"/>
      <c r="P53" s="61"/>
      <c r="S53" s="2"/>
    </row>
    <row r="54" spans="2:19" ht="12.75">
      <c r="B54" s="78"/>
      <c r="J54" s="61"/>
      <c r="K54" s="61"/>
      <c r="L54" s="61"/>
      <c r="M54" s="61"/>
      <c r="N54" s="61"/>
      <c r="O54" s="61"/>
      <c r="P54" s="61"/>
      <c r="S54" s="2"/>
    </row>
    <row r="55" spans="2:19" ht="12.75">
      <c r="B55" s="78"/>
      <c r="C55" s="79"/>
      <c r="D55" s="82"/>
      <c r="E55" s="12"/>
      <c r="F55" s="83"/>
      <c r="G55" s="83"/>
      <c r="H55" s="83"/>
      <c r="I55" s="82"/>
      <c r="J55" s="61"/>
      <c r="K55" s="61"/>
      <c r="L55" s="61"/>
      <c r="M55" s="61"/>
      <c r="N55" s="61"/>
      <c r="O55" s="61"/>
      <c r="P55" s="61"/>
      <c r="S55" s="2"/>
    </row>
    <row r="56" spans="2:19" ht="12.75">
      <c r="B56" s="78"/>
      <c r="C56" s="79"/>
      <c r="D56" s="82"/>
      <c r="E56" s="12"/>
      <c r="F56" s="83"/>
      <c r="G56" s="83"/>
      <c r="H56" s="83"/>
      <c r="I56" s="82"/>
      <c r="J56" s="61"/>
      <c r="K56" s="61"/>
      <c r="L56" s="61"/>
      <c r="M56" s="61"/>
      <c r="N56" s="61"/>
      <c r="O56" s="61"/>
      <c r="P56" s="61"/>
      <c r="S56" s="2"/>
    </row>
    <row r="57" spans="2:19" ht="12.75">
      <c r="B57" s="78"/>
      <c r="J57" s="61"/>
      <c r="K57" s="61"/>
      <c r="L57" s="61"/>
      <c r="M57" s="61"/>
      <c r="N57" s="61"/>
      <c r="O57" s="61"/>
      <c r="P57" s="61"/>
      <c r="S57" s="2"/>
    </row>
    <row r="58" spans="2:19" ht="12.75">
      <c r="B58" s="78"/>
      <c r="C58" s="79"/>
      <c r="D58" s="80"/>
      <c r="E58" s="81"/>
      <c r="F58" s="81"/>
      <c r="G58" s="81"/>
      <c r="H58" s="81"/>
      <c r="I58" s="80"/>
      <c r="J58" s="61"/>
      <c r="K58" s="61"/>
      <c r="L58" s="61"/>
      <c r="M58" s="61"/>
      <c r="N58" s="61"/>
      <c r="O58" s="61"/>
      <c r="P58" s="61"/>
      <c r="S58" s="2"/>
    </row>
    <row r="59" spans="2:19" ht="12.75">
      <c r="B59" s="78"/>
      <c r="D59" s="73"/>
      <c r="E59" s="45"/>
      <c r="F59" s="74"/>
      <c r="G59" s="74"/>
      <c r="H59" s="74"/>
      <c r="I59" s="73"/>
      <c r="J59" s="61"/>
      <c r="K59" s="61"/>
      <c r="L59" s="61"/>
      <c r="M59" s="61"/>
      <c r="N59" s="61"/>
      <c r="O59" s="61"/>
      <c r="P59" s="61"/>
      <c r="S59" s="2"/>
    </row>
    <row r="60" spans="2:19" ht="12.75">
      <c r="B60" s="78"/>
      <c r="J60" s="61"/>
      <c r="K60" s="61"/>
      <c r="L60" s="61"/>
      <c r="M60" s="61"/>
      <c r="N60" s="61"/>
      <c r="O60" s="61"/>
      <c r="P60" s="61"/>
      <c r="S60" s="2"/>
    </row>
    <row r="61" spans="2:19" ht="12.75">
      <c r="B61" s="78"/>
      <c r="J61" s="61"/>
      <c r="K61" s="61"/>
      <c r="L61" s="61"/>
      <c r="M61" s="61"/>
      <c r="N61" s="61"/>
      <c r="O61" s="61"/>
      <c r="P61" s="61"/>
      <c r="S61" s="2"/>
    </row>
    <row r="62" spans="2:19" ht="12.75">
      <c r="B62" s="78"/>
      <c r="C62" s="79"/>
      <c r="D62" s="80"/>
      <c r="E62" s="81"/>
      <c r="F62" s="81"/>
      <c r="G62" s="81"/>
      <c r="H62" s="81"/>
      <c r="I62" s="80"/>
      <c r="J62" s="61"/>
      <c r="K62" s="61"/>
      <c r="L62" s="61"/>
      <c r="M62" s="61"/>
      <c r="N62" s="61"/>
      <c r="O62" s="61"/>
      <c r="P62" s="61"/>
      <c r="S62" s="2"/>
    </row>
    <row r="63" spans="2:19" ht="12.75">
      <c r="B63" s="78"/>
      <c r="C63" s="79"/>
      <c r="D63" s="82"/>
      <c r="E63" s="12"/>
      <c r="F63" s="83"/>
      <c r="G63" s="83"/>
      <c r="H63" s="83"/>
      <c r="I63" s="82"/>
      <c r="J63" s="61"/>
      <c r="K63" s="61"/>
      <c r="L63" s="61"/>
      <c r="M63" s="61"/>
      <c r="N63" s="61"/>
      <c r="O63" s="61"/>
      <c r="P63" s="61"/>
      <c r="S63" s="2"/>
    </row>
    <row r="64" spans="2:19" ht="12.75">
      <c r="B64" s="78"/>
      <c r="D64" s="73"/>
      <c r="E64" s="45"/>
      <c r="F64" s="74"/>
      <c r="G64" s="74"/>
      <c r="H64" s="74"/>
      <c r="I64" s="73"/>
      <c r="J64" s="61"/>
      <c r="K64" s="61"/>
      <c r="L64" s="61"/>
      <c r="M64" s="61"/>
      <c r="N64" s="61"/>
      <c r="O64" s="61"/>
      <c r="P64" s="61"/>
      <c r="S64" s="2"/>
    </row>
    <row r="65" spans="3:19" ht="12.75">
      <c r="C65" s="79"/>
      <c r="D65" s="80"/>
      <c r="E65" s="81"/>
      <c r="F65" s="81"/>
      <c r="G65" s="81"/>
      <c r="H65" s="81"/>
      <c r="I65" s="80"/>
      <c r="J65" s="61"/>
      <c r="K65" s="61"/>
      <c r="L65" s="61"/>
      <c r="M65" s="61"/>
      <c r="N65" s="61"/>
      <c r="O65" s="61"/>
      <c r="P65" s="61"/>
      <c r="S65" s="2"/>
    </row>
    <row r="66" spans="10:19" ht="12.75">
      <c r="J66" s="61"/>
      <c r="K66" s="61"/>
      <c r="L66" s="61"/>
      <c r="M66" s="61"/>
      <c r="N66" s="61"/>
      <c r="O66" s="61"/>
      <c r="P66" s="61"/>
      <c r="S66" s="2"/>
    </row>
    <row r="67" spans="3:19" ht="12.75">
      <c r="C67" s="84"/>
      <c r="S67" s="2"/>
    </row>
    <row r="68" ht="12.75">
      <c r="S68" s="2"/>
    </row>
    <row r="72" spans="3:9" ht="12.75">
      <c r="C72" s="79"/>
      <c r="D72" s="80"/>
      <c r="E72" s="81"/>
      <c r="F72" s="81"/>
      <c r="G72" s="81"/>
      <c r="H72" s="81"/>
      <c r="I72" s="80"/>
    </row>
  </sheetData>
  <sheetProtection/>
  <mergeCells count="2">
    <mergeCell ref="J7:L7"/>
    <mergeCell ref="M7:O7"/>
  </mergeCells>
  <printOptions/>
  <pageMargins left="0.7874015748031497" right="0.7874015748031497" top="0.63" bottom="0.77" header="0.5118110236220472" footer="0.5118110236220472"/>
  <pageSetup fitToHeight="0" fitToWidth="1" horizontalDpi="180" verticalDpi="180" orientation="landscape" paperSize="9" r:id="rId1"/>
  <headerFooter alignWithMargins="0">
    <oddFooter>&amp;LMAKO Computer&amp;RLongines Timing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2:S6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5.75390625" style="1" customWidth="1"/>
    <col min="2" max="2" width="5.00390625" style="7" customWidth="1"/>
    <col min="3" max="3" width="7.25390625" style="7" customWidth="1"/>
    <col min="4" max="4" width="19.875" style="69" customWidth="1"/>
    <col min="5" max="5" width="3.75390625" style="70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7" customWidth="1"/>
    <col min="19" max="19" width="7.125" style="1" customWidth="1"/>
    <col min="20" max="16384" width="9.125" style="1" customWidth="1"/>
  </cols>
  <sheetData>
    <row r="2" spans="3:12" ht="18">
      <c r="C2" s="3" t="s">
        <v>0</v>
      </c>
      <c r="D2" s="4"/>
      <c r="E2" s="5"/>
      <c r="F2" s="6" t="s">
        <v>1</v>
      </c>
      <c r="G2" s="6"/>
      <c r="H2" s="6"/>
      <c r="I2" s="6" t="s">
        <v>2</v>
      </c>
      <c r="J2" s="5"/>
      <c r="K2" s="5"/>
      <c r="L2" s="5"/>
    </row>
    <row r="3" spans="3:12" ht="12.75">
      <c r="C3" s="5"/>
      <c r="D3" s="4"/>
      <c r="E3" s="5"/>
      <c r="F3" s="9" t="s">
        <v>3</v>
      </c>
      <c r="G3" s="9"/>
      <c r="H3" s="9"/>
      <c r="I3" s="9" t="s">
        <v>3</v>
      </c>
      <c r="J3" s="5"/>
      <c r="K3" s="5"/>
      <c r="L3" s="5"/>
    </row>
    <row r="4" spans="3:12" ht="12.75">
      <c r="C4" s="5"/>
      <c r="D4" s="4"/>
      <c r="E4" s="5"/>
      <c r="F4" s="9"/>
      <c r="G4" s="9"/>
      <c r="H4" s="9"/>
      <c r="I4" s="9"/>
      <c r="J4" s="5"/>
      <c r="K4" s="5"/>
      <c r="L4" s="5"/>
    </row>
    <row r="5" spans="3:13" ht="18">
      <c r="C5" s="10" t="s">
        <v>4</v>
      </c>
      <c r="D5" s="4"/>
      <c r="E5" s="5"/>
      <c r="F5" s="11" t="s">
        <v>5</v>
      </c>
      <c r="G5" s="11"/>
      <c r="H5" s="11"/>
      <c r="I5" s="11" t="s">
        <v>255</v>
      </c>
      <c r="J5" s="12"/>
      <c r="K5" s="5"/>
      <c r="L5" s="5"/>
      <c r="M5" s="13"/>
    </row>
    <row r="6" spans="2:18" s="14" customFormat="1" ht="13.5" customHeight="1">
      <c r="B6" s="85"/>
      <c r="C6" s="86"/>
      <c r="D6" s="87"/>
      <c r="E6" s="88"/>
      <c r="F6" s="89"/>
      <c r="G6" s="89"/>
      <c r="H6" s="89"/>
      <c r="I6" s="89"/>
      <c r="J6" s="18"/>
      <c r="K6" s="18"/>
      <c r="L6" s="19"/>
      <c r="M6" s="19"/>
      <c r="N6" s="20"/>
      <c r="O6" s="15"/>
      <c r="P6" s="15"/>
      <c r="Q6" s="15"/>
      <c r="R6" s="85"/>
    </row>
    <row r="7" spans="2:19" s="14" customFormat="1" ht="12.75"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15"/>
      <c r="S7" s="21"/>
    </row>
    <row r="8" spans="1:19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36"/>
      <c r="S8" s="37"/>
    </row>
    <row r="9" spans="2:19" ht="12.75">
      <c r="B9" s="41"/>
      <c r="C9" s="41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36"/>
      <c r="S9" s="37"/>
    </row>
    <row r="10" spans="1:19" ht="12.75">
      <c r="A10" s="45">
        <v>1</v>
      </c>
      <c r="B10" s="90">
        <v>78</v>
      </c>
      <c r="C10" s="61">
        <v>9150</v>
      </c>
      <c r="D10" s="52" t="s">
        <v>84</v>
      </c>
      <c r="E10" s="53">
        <v>90</v>
      </c>
      <c r="F10" s="53">
        <v>3</v>
      </c>
      <c r="G10" s="53" t="s">
        <v>24</v>
      </c>
      <c r="H10" s="53">
        <v>1</v>
      </c>
      <c r="I10" s="54" t="s">
        <v>25</v>
      </c>
      <c r="J10" s="50">
        <v>131.82</v>
      </c>
      <c r="K10" s="51">
        <v>4</v>
      </c>
      <c r="L10" s="50">
        <f aca="true" t="shared" si="0" ref="L10:L20">J10+K10</f>
        <v>135.82</v>
      </c>
      <c r="M10" s="50">
        <v>122.26</v>
      </c>
      <c r="N10" s="51">
        <v>2</v>
      </c>
      <c r="O10" s="50">
        <f aca="true" t="shared" si="1" ref="O10:O20">M10+N10</f>
        <v>124.26</v>
      </c>
      <c r="P10" s="50">
        <f aca="true" t="shared" si="2" ref="P10:P20">L10+O10</f>
        <v>260.08</v>
      </c>
      <c r="Q10" s="36"/>
      <c r="R10" s="36"/>
      <c r="S10" s="37"/>
    </row>
    <row r="11" spans="1:19" ht="12.75">
      <c r="A11" s="45">
        <v>2</v>
      </c>
      <c r="B11" s="90">
        <v>76</v>
      </c>
      <c r="C11" s="71">
        <v>12045</v>
      </c>
      <c r="D11" s="47" t="s">
        <v>85</v>
      </c>
      <c r="E11" s="48">
        <v>89</v>
      </c>
      <c r="F11" s="48">
        <v>3</v>
      </c>
      <c r="G11" s="48" t="s">
        <v>24</v>
      </c>
      <c r="H11" s="48">
        <v>1</v>
      </c>
      <c r="I11" s="49" t="s">
        <v>27</v>
      </c>
      <c r="J11" s="50">
        <v>129.35</v>
      </c>
      <c r="K11" s="51">
        <v>0</v>
      </c>
      <c r="L11" s="50">
        <f t="shared" si="0"/>
        <v>129.35</v>
      </c>
      <c r="M11" s="50">
        <v>126.42</v>
      </c>
      <c r="N11" s="51">
        <v>6</v>
      </c>
      <c r="O11" s="50">
        <f t="shared" si="1"/>
        <v>132.42000000000002</v>
      </c>
      <c r="P11" s="50">
        <f t="shared" si="2"/>
        <v>261.77</v>
      </c>
      <c r="Q11" s="36"/>
      <c r="R11" s="36"/>
      <c r="S11" s="37"/>
    </row>
    <row r="12" spans="1:19" ht="12.75">
      <c r="A12" s="45">
        <v>3</v>
      </c>
      <c r="B12" s="90">
        <v>73</v>
      </c>
      <c r="C12" s="61">
        <v>9171</v>
      </c>
      <c r="D12" s="52" t="s">
        <v>93</v>
      </c>
      <c r="E12" s="53">
        <v>90</v>
      </c>
      <c r="F12" s="53"/>
      <c r="G12" s="53" t="s">
        <v>24</v>
      </c>
      <c r="H12" s="53">
        <v>1</v>
      </c>
      <c r="I12" s="54" t="s">
        <v>25</v>
      </c>
      <c r="J12" s="50">
        <v>142.89</v>
      </c>
      <c r="K12" s="51">
        <v>0</v>
      </c>
      <c r="L12" s="50">
        <f t="shared" si="0"/>
        <v>142.89</v>
      </c>
      <c r="M12" s="50">
        <v>139.93</v>
      </c>
      <c r="N12" s="51">
        <v>0</v>
      </c>
      <c r="O12" s="50">
        <f t="shared" si="1"/>
        <v>139.93</v>
      </c>
      <c r="P12" s="50">
        <f t="shared" si="2"/>
        <v>282.82</v>
      </c>
      <c r="Q12" s="55"/>
      <c r="R12" s="36"/>
      <c r="S12" s="93"/>
    </row>
    <row r="13" spans="1:19" ht="12.75">
      <c r="A13" s="45">
        <v>4</v>
      </c>
      <c r="B13" s="90">
        <v>77</v>
      </c>
      <c r="C13" s="71">
        <v>23123</v>
      </c>
      <c r="D13" s="47" t="s">
        <v>94</v>
      </c>
      <c r="E13" s="48">
        <v>90</v>
      </c>
      <c r="F13" s="48"/>
      <c r="G13" s="48" t="s">
        <v>24</v>
      </c>
      <c r="H13" s="48">
        <v>2</v>
      </c>
      <c r="I13" s="49" t="s">
        <v>95</v>
      </c>
      <c r="J13" s="50">
        <v>146.42</v>
      </c>
      <c r="K13" s="51">
        <v>4</v>
      </c>
      <c r="L13" s="50">
        <f t="shared" si="0"/>
        <v>150.42</v>
      </c>
      <c r="M13" s="50">
        <v>133.96</v>
      </c>
      <c r="N13" s="51">
        <v>0</v>
      </c>
      <c r="O13" s="50">
        <f t="shared" si="1"/>
        <v>133.96</v>
      </c>
      <c r="P13" s="50">
        <f t="shared" si="2"/>
        <v>284.38</v>
      </c>
      <c r="Q13" s="55"/>
      <c r="R13" s="36"/>
      <c r="S13" s="93"/>
    </row>
    <row r="14" spans="1:19" s="5" customFormat="1" ht="12.75">
      <c r="A14" s="45">
        <v>5</v>
      </c>
      <c r="B14" s="90">
        <v>72</v>
      </c>
      <c r="C14" s="61">
        <v>33016</v>
      </c>
      <c r="D14" s="52" t="s">
        <v>96</v>
      </c>
      <c r="E14" s="53">
        <v>89</v>
      </c>
      <c r="F14" s="53">
        <v>3</v>
      </c>
      <c r="G14" s="53" t="s">
        <v>24</v>
      </c>
      <c r="H14" s="53">
        <v>2</v>
      </c>
      <c r="I14" s="54" t="s">
        <v>97</v>
      </c>
      <c r="J14" s="50">
        <v>137.59</v>
      </c>
      <c r="K14" s="51">
        <v>2</v>
      </c>
      <c r="L14" s="50">
        <f t="shared" si="0"/>
        <v>139.59</v>
      </c>
      <c r="M14" s="50">
        <v>139.56</v>
      </c>
      <c r="N14" s="51">
        <v>10</v>
      </c>
      <c r="O14" s="50">
        <f t="shared" si="1"/>
        <v>149.56</v>
      </c>
      <c r="P14" s="50">
        <f t="shared" si="2"/>
        <v>289.15</v>
      </c>
      <c r="Q14" s="55"/>
      <c r="R14" s="7"/>
      <c r="S14" s="2"/>
    </row>
    <row r="15" spans="1:19" s="56" customFormat="1" ht="12.75">
      <c r="A15" s="45">
        <v>6</v>
      </c>
      <c r="B15" s="90">
        <v>68</v>
      </c>
      <c r="C15" s="61">
        <v>49001</v>
      </c>
      <c r="D15" s="52" t="s">
        <v>98</v>
      </c>
      <c r="E15" s="53">
        <v>90</v>
      </c>
      <c r="F15" s="53"/>
      <c r="G15" s="53" t="s">
        <v>24</v>
      </c>
      <c r="H15" s="53">
        <v>2</v>
      </c>
      <c r="I15" s="54" t="s">
        <v>99</v>
      </c>
      <c r="J15" s="50">
        <v>140.24</v>
      </c>
      <c r="K15" s="51">
        <v>0</v>
      </c>
      <c r="L15" s="50">
        <f t="shared" si="0"/>
        <v>140.24</v>
      </c>
      <c r="M15" s="50">
        <v>154.22</v>
      </c>
      <c r="N15" s="51">
        <v>4</v>
      </c>
      <c r="O15" s="50">
        <f t="shared" si="1"/>
        <v>158.22</v>
      </c>
      <c r="P15" s="50">
        <f t="shared" si="2"/>
        <v>298.46000000000004</v>
      </c>
      <c r="Q15" s="55"/>
      <c r="R15" s="61"/>
      <c r="S15" s="2"/>
    </row>
    <row r="16" spans="1:19" s="56" customFormat="1" ht="12.75">
      <c r="A16" s="45">
        <v>7</v>
      </c>
      <c r="B16" s="90">
        <v>56</v>
      </c>
      <c r="C16" s="71">
        <v>23014</v>
      </c>
      <c r="D16" s="47" t="s">
        <v>102</v>
      </c>
      <c r="E16" s="48">
        <v>90</v>
      </c>
      <c r="F16" s="48"/>
      <c r="G16" s="48" t="s">
        <v>24</v>
      </c>
      <c r="H16" s="48">
        <v>3</v>
      </c>
      <c r="I16" s="49" t="s">
        <v>95</v>
      </c>
      <c r="J16" s="50">
        <v>175.32</v>
      </c>
      <c r="K16" s="51">
        <v>6</v>
      </c>
      <c r="L16" s="50">
        <f t="shared" si="0"/>
        <v>181.32</v>
      </c>
      <c r="M16" s="50">
        <v>192.08</v>
      </c>
      <c r="N16" s="51">
        <v>0</v>
      </c>
      <c r="O16" s="50">
        <f t="shared" si="1"/>
        <v>192.08</v>
      </c>
      <c r="P16" s="50">
        <f t="shared" si="2"/>
        <v>373.4</v>
      </c>
      <c r="Q16" s="61"/>
      <c r="R16" s="61"/>
      <c r="S16" s="2"/>
    </row>
    <row r="17" spans="1:19" s="56" customFormat="1" ht="12.75">
      <c r="A17" s="45">
        <v>8</v>
      </c>
      <c r="B17" s="90">
        <v>67</v>
      </c>
      <c r="C17" s="71">
        <v>38020</v>
      </c>
      <c r="D17" s="47" t="s">
        <v>109</v>
      </c>
      <c r="E17" s="48">
        <v>90</v>
      </c>
      <c r="F17" s="48"/>
      <c r="G17" s="48" t="s">
        <v>24</v>
      </c>
      <c r="H17" s="48">
        <v>2</v>
      </c>
      <c r="I17" s="49" t="s">
        <v>110</v>
      </c>
      <c r="J17" s="50">
        <v>161.44</v>
      </c>
      <c r="K17" s="51">
        <v>102</v>
      </c>
      <c r="L17" s="50">
        <f t="shared" si="0"/>
        <v>263.44</v>
      </c>
      <c r="M17" s="50">
        <v>167.3</v>
      </c>
      <c r="N17" s="51">
        <v>2</v>
      </c>
      <c r="O17" s="50">
        <f t="shared" si="1"/>
        <v>169.3</v>
      </c>
      <c r="P17" s="50">
        <f t="shared" si="2"/>
        <v>432.74</v>
      </c>
      <c r="Q17" s="61"/>
      <c r="R17" s="61"/>
      <c r="S17" s="2"/>
    </row>
    <row r="18" spans="1:19" s="94" customFormat="1" ht="12.75">
      <c r="A18" s="45">
        <v>9</v>
      </c>
      <c r="B18" s="90">
        <v>52</v>
      </c>
      <c r="C18" s="41">
        <v>119108</v>
      </c>
      <c r="D18" s="40" t="s">
        <v>112</v>
      </c>
      <c r="E18" s="41">
        <v>90</v>
      </c>
      <c r="F18" s="41"/>
      <c r="G18" s="41" t="s">
        <v>24</v>
      </c>
      <c r="H18" s="41">
        <v>3</v>
      </c>
      <c r="I18" s="95" t="s">
        <v>36</v>
      </c>
      <c r="J18" s="50">
        <v>168.12</v>
      </c>
      <c r="K18" s="51">
        <v>6</v>
      </c>
      <c r="L18" s="50">
        <f t="shared" si="0"/>
        <v>174.12</v>
      </c>
      <c r="M18" s="50">
        <v>186.92</v>
      </c>
      <c r="N18" s="51">
        <v>106</v>
      </c>
      <c r="O18" s="50">
        <f t="shared" si="1"/>
        <v>292.91999999999996</v>
      </c>
      <c r="P18" s="50">
        <f t="shared" si="2"/>
        <v>467.03999999999996</v>
      </c>
      <c r="Q18" s="61"/>
      <c r="R18" s="61"/>
      <c r="S18" s="2"/>
    </row>
    <row r="19" spans="1:19" s="56" customFormat="1" ht="12.75">
      <c r="A19" s="45">
        <v>10</v>
      </c>
      <c r="B19" s="90">
        <v>50</v>
      </c>
      <c r="C19" s="41">
        <v>39058</v>
      </c>
      <c r="D19" s="40" t="s">
        <v>113</v>
      </c>
      <c r="E19" s="41">
        <v>90</v>
      </c>
      <c r="F19" s="41"/>
      <c r="G19" s="41" t="s">
        <v>24</v>
      </c>
      <c r="H19" s="41">
        <v>3</v>
      </c>
      <c r="I19" s="95" t="s">
        <v>114</v>
      </c>
      <c r="J19" s="50">
        <v>209.01</v>
      </c>
      <c r="K19" s="51">
        <v>60</v>
      </c>
      <c r="L19" s="50">
        <f t="shared" si="0"/>
        <v>269.01</v>
      </c>
      <c r="M19" s="50">
        <v>200.52</v>
      </c>
      <c r="N19" s="51">
        <v>12</v>
      </c>
      <c r="O19" s="50">
        <f t="shared" si="1"/>
        <v>212.52</v>
      </c>
      <c r="P19" s="50">
        <f t="shared" si="2"/>
        <v>481.53</v>
      </c>
      <c r="Q19" s="61"/>
      <c r="R19" s="61"/>
      <c r="S19" s="2"/>
    </row>
    <row r="20" spans="1:19" s="56" customFormat="1" ht="12.75">
      <c r="A20" s="45">
        <v>11</v>
      </c>
      <c r="B20" s="90">
        <v>51</v>
      </c>
      <c r="C20" s="41">
        <v>119111</v>
      </c>
      <c r="D20" s="40" t="s">
        <v>115</v>
      </c>
      <c r="E20" s="41">
        <v>89</v>
      </c>
      <c r="F20" s="41"/>
      <c r="G20" s="41" t="s">
        <v>24</v>
      </c>
      <c r="H20" s="41">
        <v>3</v>
      </c>
      <c r="I20" s="95" t="s">
        <v>36</v>
      </c>
      <c r="J20" s="50">
        <v>190.88</v>
      </c>
      <c r="K20" s="51">
        <v>64</v>
      </c>
      <c r="L20" s="50">
        <f t="shared" si="0"/>
        <v>254.88</v>
      </c>
      <c r="M20" s="50">
        <v>187.01</v>
      </c>
      <c r="N20" s="51">
        <v>60</v>
      </c>
      <c r="O20" s="50">
        <f t="shared" si="1"/>
        <v>247.01</v>
      </c>
      <c r="P20" s="50">
        <f t="shared" si="2"/>
        <v>501.89</v>
      </c>
      <c r="Q20" s="61"/>
      <c r="R20" s="61"/>
      <c r="S20" s="2"/>
    </row>
    <row r="21" spans="1:19" s="56" customFormat="1" ht="12.75">
      <c r="A21" s="45"/>
      <c r="B21" s="90"/>
      <c r="C21" s="61"/>
      <c r="D21" s="52"/>
      <c r="E21" s="53"/>
      <c r="F21" s="53"/>
      <c r="G21" s="53"/>
      <c r="H21" s="53"/>
      <c r="I21" s="54"/>
      <c r="J21" s="50"/>
      <c r="K21" s="51"/>
      <c r="L21" s="50"/>
      <c r="M21" s="50"/>
      <c r="N21" s="51"/>
      <c r="O21" s="50"/>
      <c r="P21" s="50"/>
      <c r="Q21" s="61"/>
      <c r="R21" s="61"/>
      <c r="S21" s="2"/>
    </row>
    <row r="22" spans="1:19" s="56" customFormat="1" ht="12.75">
      <c r="A22" s="45"/>
      <c r="B22" s="90">
        <v>59</v>
      </c>
      <c r="C22" s="71">
        <v>12002</v>
      </c>
      <c r="D22" s="47" t="s">
        <v>124</v>
      </c>
      <c r="E22" s="48">
        <v>89</v>
      </c>
      <c r="F22" s="48">
        <v>3</v>
      </c>
      <c r="G22" s="48" t="s">
        <v>24</v>
      </c>
      <c r="H22" s="48">
        <v>1</v>
      </c>
      <c r="I22" s="49" t="s">
        <v>27</v>
      </c>
      <c r="J22" s="50"/>
      <c r="K22" s="51"/>
      <c r="L22" s="50" t="s">
        <v>78</v>
      </c>
      <c r="M22" s="50"/>
      <c r="N22" s="51"/>
      <c r="O22" s="50"/>
      <c r="P22" s="50"/>
      <c r="Q22" s="61"/>
      <c r="R22" s="61"/>
      <c r="S22" s="2"/>
    </row>
    <row r="23" spans="2:19" ht="12.75">
      <c r="B23" s="96"/>
      <c r="J23" s="61"/>
      <c r="K23" s="61"/>
      <c r="L23" s="61"/>
      <c r="M23" s="61"/>
      <c r="N23" s="61"/>
      <c r="O23" s="61"/>
      <c r="P23" s="61"/>
      <c r="S23" s="2"/>
    </row>
    <row r="24" spans="2:19" ht="12.75">
      <c r="B24" s="96"/>
      <c r="E24" s="45"/>
      <c r="F24" s="74"/>
      <c r="G24" s="74"/>
      <c r="H24" s="74"/>
      <c r="I24" s="73"/>
      <c r="J24" s="61"/>
      <c r="K24" s="61"/>
      <c r="L24" s="61"/>
      <c r="M24" s="61"/>
      <c r="N24" s="61"/>
      <c r="O24" s="61"/>
      <c r="P24" s="61"/>
      <c r="Q24" s="61"/>
      <c r="S24" s="2"/>
    </row>
    <row r="25" spans="2:19" ht="12.75">
      <c r="B25" s="96"/>
      <c r="C25" s="97"/>
      <c r="D25" s="80"/>
      <c r="E25" s="81"/>
      <c r="F25" s="81"/>
      <c r="G25" s="81"/>
      <c r="H25" s="81"/>
      <c r="I25" s="80"/>
      <c r="J25" s="61"/>
      <c r="K25" s="61"/>
      <c r="L25" s="61"/>
      <c r="M25" s="61"/>
      <c r="N25" s="61"/>
      <c r="O25" s="61"/>
      <c r="P25" s="61"/>
      <c r="Q25" s="61"/>
      <c r="S25" s="2"/>
    </row>
    <row r="26" spans="2:19" ht="12.75">
      <c r="B26" s="96"/>
      <c r="C26" s="97"/>
      <c r="D26" s="80"/>
      <c r="E26" s="81"/>
      <c r="F26" s="81"/>
      <c r="G26" s="81"/>
      <c r="H26" s="81"/>
      <c r="I26" s="80"/>
      <c r="J26" s="61"/>
      <c r="K26" s="61"/>
      <c r="L26" s="61"/>
      <c r="M26" s="61"/>
      <c r="N26" s="61"/>
      <c r="O26" s="61"/>
      <c r="P26" s="61"/>
      <c r="Q26" s="61"/>
      <c r="S26" s="2"/>
    </row>
    <row r="27" spans="2:19" ht="12.75">
      <c r="B27" s="96"/>
      <c r="C27" s="97"/>
      <c r="D27" s="80"/>
      <c r="E27" s="81"/>
      <c r="F27" s="81"/>
      <c r="G27" s="81"/>
      <c r="H27" s="81"/>
      <c r="I27" s="80"/>
      <c r="J27" s="61"/>
      <c r="K27" s="61"/>
      <c r="L27" s="61"/>
      <c r="M27" s="61"/>
      <c r="N27" s="61"/>
      <c r="O27" s="61"/>
      <c r="P27" s="61"/>
      <c r="S27" s="2"/>
    </row>
    <row r="28" spans="2:19" ht="12.75">
      <c r="B28" s="96"/>
      <c r="C28" s="97"/>
      <c r="D28" s="80"/>
      <c r="E28" s="81"/>
      <c r="F28" s="81"/>
      <c r="G28" s="81"/>
      <c r="H28" s="81"/>
      <c r="I28" s="80"/>
      <c r="J28" s="61"/>
      <c r="K28" s="61"/>
      <c r="L28" s="61"/>
      <c r="M28" s="61"/>
      <c r="N28" s="61"/>
      <c r="O28" s="61"/>
      <c r="P28" s="61"/>
      <c r="S28" s="2"/>
    </row>
    <row r="29" spans="10:19" ht="12.75">
      <c r="J29" s="61"/>
      <c r="K29" s="61"/>
      <c r="L29" s="61"/>
      <c r="M29" s="61"/>
      <c r="N29" s="61"/>
      <c r="O29" s="61"/>
      <c r="P29" s="61"/>
      <c r="S29" s="2"/>
    </row>
    <row r="30" spans="3:19" ht="12.75">
      <c r="C30" s="97"/>
      <c r="D30" s="80"/>
      <c r="E30" s="81"/>
      <c r="F30" s="81"/>
      <c r="G30" s="81"/>
      <c r="H30" s="81"/>
      <c r="I30" s="80"/>
      <c r="J30" s="61"/>
      <c r="K30" s="61"/>
      <c r="L30" s="61"/>
      <c r="M30" s="61"/>
      <c r="N30" s="61"/>
      <c r="O30" s="61"/>
      <c r="P30" s="61"/>
      <c r="S30" s="2"/>
    </row>
    <row r="31" spans="3:19" ht="12.75">
      <c r="C31" s="97"/>
      <c r="D31" s="80"/>
      <c r="E31" s="81"/>
      <c r="F31" s="81"/>
      <c r="G31" s="81"/>
      <c r="H31" s="81"/>
      <c r="I31" s="80"/>
      <c r="J31" s="61"/>
      <c r="K31" s="61"/>
      <c r="L31" s="61"/>
      <c r="M31" s="61"/>
      <c r="N31" s="61"/>
      <c r="O31" s="61"/>
      <c r="P31" s="61"/>
      <c r="S31" s="2"/>
    </row>
    <row r="32" spans="3:19" ht="12.75">
      <c r="C32" s="97"/>
      <c r="D32" s="80"/>
      <c r="E32" s="81"/>
      <c r="F32" s="81"/>
      <c r="G32" s="81"/>
      <c r="H32" s="81"/>
      <c r="I32" s="80"/>
      <c r="J32" s="61"/>
      <c r="K32" s="61"/>
      <c r="L32" s="61"/>
      <c r="M32" s="61"/>
      <c r="N32" s="61"/>
      <c r="O32" s="61"/>
      <c r="P32" s="61"/>
      <c r="S32" s="2"/>
    </row>
    <row r="33" spans="10:19" ht="12.75">
      <c r="J33" s="61"/>
      <c r="K33" s="61"/>
      <c r="L33" s="61"/>
      <c r="M33" s="61"/>
      <c r="N33" s="61"/>
      <c r="O33" s="61"/>
      <c r="P33" s="61"/>
      <c r="S33" s="2"/>
    </row>
    <row r="34" spans="10:19" ht="12.75">
      <c r="J34" s="61"/>
      <c r="K34" s="61"/>
      <c r="L34" s="61"/>
      <c r="M34" s="61"/>
      <c r="N34" s="61"/>
      <c r="O34" s="61"/>
      <c r="P34" s="61"/>
      <c r="S34" s="2"/>
    </row>
    <row r="35" spans="10:19" ht="12.75">
      <c r="J35" s="61"/>
      <c r="K35" s="61"/>
      <c r="L35" s="61"/>
      <c r="M35" s="61"/>
      <c r="N35" s="61"/>
      <c r="O35" s="61"/>
      <c r="P35" s="61"/>
      <c r="S35" s="2"/>
    </row>
    <row r="36" spans="3:19" ht="12.75">
      <c r="C36" s="97"/>
      <c r="D36" s="80"/>
      <c r="E36" s="81"/>
      <c r="F36" s="81"/>
      <c r="G36" s="81"/>
      <c r="H36" s="81"/>
      <c r="I36" s="80"/>
      <c r="J36" s="61"/>
      <c r="K36" s="61"/>
      <c r="L36" s="61"/>
      <c r="M36" s="61"/>
      <c r="N36" s="61"/>
      <c r="O36" s="61"/>
      <c r="P36" s="61"/>
      <c r="S36" s="2"/>
    </row>
    <row r="37" spans="10:16" ht="12.75">
      <c r="J37" s="61"/>
      <c r="K37" s="61"/>
      <c r="L37" s="61"/>
      <c r="M37" s="61"/>
      <c r="N37" s="61"/>
      <c r="O37" s="61"/>
      <c r="P37" s="61"/>
    </row>
    <row r="38" spans="10:16" ht="12.75">
      <c r="J38" s="61"/>
      <c r="K38" s="61"/>
      <c r="L38" s="61"/>
      <c r="M38" s="61"/>
      <c r="N38" s="61"/>
      <c r="O38" s="61"/>
      <c r="P38" s="61"/>
    </row>
    <row r="39" spans="10:16" ht="12.75">
      <c r="J39" s="61"/>
      <c r="K39" s="61"/>
      <c r="L39" s="61"/>
      <c r="M39" s="61"/>
      <c r="N39" s="61"/>
      <c r="O39" s="61"/>
      <c r="P39" s="61"/>
    </row>
    <row r="40" spans="10:16" ht="12.75">
      <c r="J40" s="61"/>
      <c r="K40" s="61"/>
      <c r="L40" s="61"/>
      <c r="M40" s="61"/>
      <c r="N40" s="61"/>
      <c r="O40" s="61"/>
      <c r="P40" s="61"/>
    </row>
    <row r="41" spans="10:16" ht="12.75">
      <c r="J41" s="61"/>
      <c r="K41" s="61"/>
      <c r="L41" s="61"/>
      <c r="M41" s="61"/>
      <c r="N41" s="61"/>
      <c r="O41" s="61"/>
      <c r="P41" s="61"/>
    </row>
    <row r="42" spans="10:16" ht="12.75">
      <c r="J42" s="61"/>
      <c r="K42" s="61"/>
      <c r="L42" s="61"/>
      <c r="M42" s="61"/>
      <c r="N42" s="61"/>
      <c r="O42" s="61"/>
      <c r="P42" s="61"/>
    </row>
    <row r="43" spans="10:16" ht="12.75">
      <c r="J43" s="61"/>
      <c r="K43" s="61"/>
      <c r="L43" s="61"/>
      <c r="M43" s="61"/>
      <c r="N43" s="61"/>
      <c r="O43" s="61"/>
      <c r="P43" s="61"/>
    </row>
    <row r="44" spans="10:16" ht="12.75">
      <c r="J44" s="61"/>
      <c r="K44" s="61"/>
      <c r="L44" s="61"/>
      <c r="M44" s="61"/>
      <c r="N44" s="61"/>
      <c r="O44" s="61"/>
      <c r="P44" s="61"/>
    </row>
    <row r="45" spans="10:16" ht="12.75">
      <c r="J45" s="61"/>
      <c r="K45" s="61"/>
      <c r="L45" s="61"/>
      <c r="M45" s="61"/>
      <c r="N45" s="61"/>
      <c r="O45" s="61"/>
      <c r="P45" s="61"/>
    </row>
    <row r="46" spans="10:16" ht="12.75">
      <c r="J46" s="61"/>
      <c r="K46" s="61"/>
      <c r="L46" s="61"/>
      <c r="M46" s="61"/>
      <c r="N46" s="61"/>
      <c r="O46" s="61"/>
      <c r="P46" s="61"/>
    </row>
    <row r="47" spans="10:16" ht="12.75">
      <c r="J47" s="61"/>
      <c r="K47" s="61"/>
      <c r="L47" s="61"/>
      <c r="M47" s="61"/>
      <c r="N47" s="61"/>
      <c r="O47" s="61"/>
      <c r="P47" s="61"/>
    </row>
    <row r="48" spans="10:16" ht="12.75">
      <c r="J48" s="61"/>
      <c r="K48" s="61"/>
      <c r="L48" s="61"/>
      <c r="M48" s="61"/>
      <c r="N48" s="61"/>
      <c r="O48" s="61"/>
      <c r="P48" s="61"/>
    </row>
    <row r="49" spans="10:16" ht="12.75">
      <c r="J49" s="61"/>
      <c r="K49" s="61"/>
      <c r="L49" s="61"/>
      <c r="M49" s="61"/>
      <c r="N49" s="61"/>
      <c r="O49" s="61"/>
      <c r="P49" s="61"/>
    </row>
    <row r="50" spans="10:16" ht="12.75">
      <c r="J50" s="61"/>
      <c r="K50" s="61"/>
      <c r="L50" s="61"/>
      <c r="M50" s="61"/>
      <c r="N50" s="61"/>
      <c r="O50" s="61"/>
      <c r="P50" s="61"/>
    </row>
    <row r="51" spans="10:16" ht="12.75">
      <c r="J51" s="61"/>
      <c r="K51" s="61"/>
      <c r="L51" s="61"/>
      <c r="M51" s="61"/>
      <c r="N51" s="61"/>
      <c r="O51" s="61"/>
      <c r="P51" s="61"/>
    </row>
    <row r="52" spans="10:16" ht="12.75">
      <c r="J52" s="61"/>
      <c r="K52" s="61"/>
      <c r="L52" s="61"/>
      <c r="M52" s="61"/>
      <c r="N52" s="61"/>
      <c r="O52" s="61"/>
      <c r="P52" s="61"/>
    </row>
    <row r="53" spans="10:16" ht="12.75">
      <c r="J53" s="61"/>
      <c r="K53" s="61"/>
      <c r="L53" s="61"/>
      <c r="M53" s="61"/>
      <c r="N53" s="61"/>
      <c r="O53" s="61"/>
      <c r="P53" s="61"/>
    </row>
    <row r="54" spans="10:16" ht="12.75">
      <c r="J54" s="61"/>
      <c r="K54" s="61"/>
      <c r="L54" s="61"/>
      <c r="M54" s="61"/>
      <c r="N54" s="61"/>
      <c r="O54" s="61"/>
      <c r="P54" s="61"/>
    </row>
    <row r="55" spans="10:16" ht="12.75">
      <c r="J55" s="61"/>
      <c r="K55" s="61"/>
      <c r="L55" s="61"/>
      <c r="M55" s="61"/>
      <c r="N55" s="61"/>
      <c r="O55" s="61"/>
      <c r="P55" s="61"/>
    </row>
    <row r="56" spans="10:16" ht="12.75">
      <c r="J56" s="61"/>
      <c r="K56" s="61"/>
      <c r="L56" s="61"/>
      <c r="M56" s="61"/>
      <c r="N56" s="61"/>
      <c r="O56" s="61"/>
      <c r="P56" s="61"/>
    </row>
    <row r="57" spans="10:16" ht="12.75">
      <c r="J57" s="61"/>
      <c r="K57" s="61"/>
      <c r="L57" s="61"/>
      <c r="M57" s="61"/>
      <c r="N57" s="61"/>
      <c r="O57" s="61"/>
      <c r="P57" s="61"/>
    </row>
    <row r="58" spans="10:16" ht="12.75">
      <c r="J58" s="61"/>
      <c r="K58" s="61"/>
      <c r="L58" s="61"/>
      <c r="M58" s="61"/>
      <c r="N58" s="61"/>
      <c r="O58" s="61"/>
      <c r="P58" s="61"/>
    </row>
    <row r="59" spans="10:16" ht="12.75">
      <c r="J59" s="61"/>
      <c r="K59" s="61"/>
      <c r="L59" s="61"/>
      <c r="M59" s="61"/>
      <c r="N59" s="61"/>
      <c r="O59" s="61"/>
      <c r="P59" s="61"/>
    </row>
    <row r="60" spans="10:16" ht="12.75">
      <c r="J60" s="61"/>
      <c r="K60" s="61"/>
      <c r="L60" s="61"/>
      <c r="M60" s="61"/>
      <c r="N60" s="61"/>
      <c r="O60" s="61"/>
      <c r="P60" s="61"/>
    </row>
  </sheetData>
  <sheetProtection/>
  <mergeCells count="2">
    <mergeCell ref="J7:L7"/>
    <mergeCell ref="M7:O7"/>
  </mergeCells>
  <printOptions/>
  <pageMargins left="0.7874015748031497" right="0.7874015748031497" top="0.63" bottom="0.77" header="0.5118110236220472" footer="0.5118110236220472"/>
  <pageSetup fitToHeight="0" fitToWidth="1" horizontalDpi="180" verticalDpi="180" orientation="landscape" paperSize="9" scale="96" r:id="rId1"/>
  <headerFooter alignWithMargins="0">
    <oddFooter>&amp;LMAKO Computer&amp;RLongines Timing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2:S66"/>
  <sheetViews>
    <sheetView zoomScalePageLayoutView="0" workbookViewId="0" topLeftCell="A2">
      <selection activeCell="Q10" sqref="Q10:Q25"/>
    </sheetView>
  </sheetViews>
  <sheetFormatPr defaultColWidth="9.00390625" defaultRowHeight="12.75"/>
  <cols>
    <col min="1" max="1" width="5.75390625" style="1" customWidth="1"/>
    <col min="2" max="2" width="5.00390625" style="7" customWidth="1"/>
    <col min="3" max="3" width="7.25390625" style="7" customWidth="1"/>
    <col min="4" max="4" width="19.875" style="69" customWidth="1"/>
    <col min="5" max="5" width="3.75390625" style="70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7" customWidth="1"/>
    <col min="19" max="19" width="7.125" style="1" customWidth="1"/>
    <col min="20" max="16384" width="9.125" style="1" customWidth="1"/>
  </cols>
  <sheetData>
    <row r="2" spans="3:12" ht="18">
      <c r="C2" s="3" t="s">
        <v>0</v>
      </c>
      <c r="D2" s="4"/>
      <c r="E2" s="5"/>
      <c r="F2" s="6" t="s">
        <v>1</v>
      </c>
      <c r="G2" s="6"/>
      <c r="H2" s="6"/>
      <c r="I2" s="6" t="s">
        <v>2</v>
      </c>
      <c r="J2" s="5"/>
      <c r="K2" s="5"/>
      <c r="L2" s="5"/>
    </row>
    <row r="3" spans="3:12" ht="12.75">
      <c r="C3" s="5"/>
      <c r="D3" s="4"/>
      <c r="E3" s="5"/>
      <c r="F3" s="9" t="s">
        <v>3</v>
      </c>
      <c r="G3" s="9"/>
      <c r="H3" s="9"/>
      <c r="I3" s="9" t="s">
        <v>3</v>
      </c>
      <c r="J3" s="5"/>
      <c r="K3" s="5"/>
      <c r="L3" s="5"/>
    </row>
    <row r="4" spans="3:12" ht="12.75">
      <c r="C4" s="5"/>
      <c r="D4" s="4"/>
      <c r="E4" s="5"/>
      <c r="F4" s="9"/>
      <c r="G4" s="9"/>
      <c r="H4" s="9"/>
      <c r="I4" s="9"/>
      <c r="J4" s="5"/>
      <c r="K4" s="5"/>
      <c r="L4" s="5"/>
    </row>
    <row r="5" spans="3:13" ht="18">
      <c r="C5" s="10" t="s">
        <v>4</v>
      </c>
      <c r="D5" s="4"/>
      <c r="E5" s="5"/>
      <c r="F5" s="11" t="s">
        <v>5</v>
      </c>
      <c r="G5" s="11"/>
      <c r="H5" s="11"/>
      <c r="I5" s="11" t="s">
        <v>256</v>
      </c>
      <c r="J5" s="12"/>
      <c r="K5" s="5"/>
      <c r="L5" s="5"/>
      <c r="M5" s="13"/>
    </row>
    <row r="6" spans="2:18" s="14" customFormat="1" ht="13.5" customHeight="1">
      <c r="B6" s="85"/>
      <c r="C6" s="86"/>
      <c r="D6" s="87"/>
      <c r="E6" s="88"/>
      <c r="F6" s="89"/>
      <c r="G6" s="89"/>
      <c r="H6" s="89"/>
      <c r="I6" s="89"/>
      <c r="J6" s="18"/>
      <c r="K6" s="18"/>
      <c r="L6" s="19"/>
      <c r="M6" s="19"/>
      <c r="N6" s="20"/>
      <c r="O6" s="15"/>
      <c r="P6" s="15"/>
      <c r="Q6" s="15"/>
      <c r="R6" s="85"/>
    </row>
    <row r="7" spans="2:19" s="14" customFormat="1" ht="12.75"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15"/>
      <c r="S7" s="21"/>
    </row>
    <row r="8" spans="1:19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36"/>
      <c r="S8" s="37"/>
    </row>
    <row r="9" spans="2:19" ht="12.75">
      <c r="B9" s="41"/>
      <c r="C9" s="41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36"/>
      <c r="S9" s="37"/>
    </row>
    <row r="10" spans="1:19" ht="12.75">
      <c r="A10" s="45">
        <v>1</v>
      </c>
      <c r="B10" s="90">
        <v>74</v>
      </c>
      <c r="C10" s="71">
        <v>12048</v>
      </c>
      <c r="D10" s="47" t="s">
        <v>86</v>
      </c>
      <c r="E10" s="48">
        <v>92</v>
      </c>
      <c r="F10" s="48"/>
      <c r="G10" s="48" t="s">
        <v>28</v>
      </c>
      <c r="H10" s="48">
        <v>2</v>
      </c>
      <c r="I10" s="49" t="s">
        <v>27</v>
      </c>
      <c r="J10" s="50">
        <v>131.11</v>
      </c>
      <c r="K10" s="51">
        <v>0</v>
      </c>
      <c r="L10" s="50">
        <f aca="true" t="shared" si="0" ref="L10:L25">J10+K10</f>
        <v>131.11</v>
      </c>
      <c r="M10" s="50">
        <v>131.11</v>
      </c>
      <c r="N10" s="51">
        <v>2</v>
      </c>
      <c r="O10" s="50">
        <f aca="true" t="shared" si="1" ref="O10:O24">M10+N10</f>
        <v>133.11</v>
      </c>
      <c r="P10" s="50">
        <f aca="true" t="shared" si="2" ref="P10:P25">L10+O10</f>
        <v>264.22</v>
      </c>
      <c r="Q10" s="64">
        <v>75</v>
      </c>
      <c r="R10" s="36"/>
      <c r="S10" s="37"/>
    </row>
    <row r="11" spans="1:19" ht="12.75">
      <c r="A11" s="45">
        <v>2</v>
      </c>
      <c r="B11" s="90">
        <v>71</v>
      </c>
      <c r="C11" s="61">
        <v>9019</v>
      </c>
      <c r="D11" s="52" t="s">
        <v>87</v>
      </c>
      <c r="E11" s="53">
        <v>92</v>
      </c>
      <c r="F11" s="53">
        <v>3</v>
      </c>
      <c r="G11" s="53" t="s">
        <v>28</v>
      </c>
      <c r="H11" s="53">
        <v>2</v>
      </c>
      <c r="I11" s="54" t="s">
        <v>25</v>
      </c>
      <c r="J11" s="50">
        <v>131.52</v>
      </c>
      <c r="K11" s="51">
        <v>2</v>
      </c>
      <c r="L11" s="50">
        <f t="shared" si="0"/>
        <v>133.52</v>
      </c>
      <c r="M11" s="50">
        <v>132.1</v>
      </c>
      <c r="N11" s="51">
        <v>4</v>
      </c>
      <c r="O11" s="50">
        <f t="shared" si="1"/>
        <v>136.1</v>
      </c>
      <c r="P11" s="50">
        <f t="shared" si="2"/>
        <v>269.62</v>
      </c>
      <c r="Q11" s="64">
        <v>68</v>
      </c>
      <c r="R11" s="36"/>
      <c r="S11" s="37"/>
    </row>
    <row r="12" spans="1:19" ht="12.75">
      <c r="A12" s="45">
        <v>3</v>
      </c>
      <c r="B12" s="90">
        <v>69</v>
      </c>
      <c r="C12" s="91" t="s">
        <v>88</v>
      </c>
      <c r="D12" s="92" t="s">
        <v>89</v>
      </c>
      <c r="E12" s="58">
        <v>95</v>
      </c>
      <c r="F12" s="59"/>
      <c r="G12" s="59" t="s">
        <v>75</v>
      </c>
      <c r="H12" s="59" t="s">
        <v>30</v>
      </c>
      <c r="I12" s="60" t="s">
        <v>90</v>
      </c>
      <c r="J12" s="50">
        <v>135.13</v>
      </c>
      <c r="K12" s="51">
        <v>2</v>
      </c>
      <c r="L12" s="50">
        <f t="shared" si="0"/>
        <v>137.13</v>
      </c>
      <c r="M12" s="50">
        <v>130.86</v>
      </c>
      <c r="N12" s="51">
        <v>2</v>
      </c>
      <c r="O12" s="50">
        <f t="shared" si="1"/>
        <v>132.86</v>
      </c>
      <c r="P12" s="50">
        <f t="shared" si="2"/>
        <v>269.99</v>
      </c>
      <c r="Q12" s="64">
        <v>62</v>
      </c>
      <c r="R12" s="36"/>
      <c r="S12" s="37"/>
    </row>
    <row r="13" spans="1:19" ht="12.75">
      <c r="A13" s="45">
        <v>4</v>
      </c>
      <c r="B13" s="90">
        <v>75</v>
      </c>
      <c r="C13" s="61">
        <v>80004</v>
      </c>
      <c r="D13" s="52" t="s">
        <v>91</v>
      </c>
      <c r="E13" s="53">
        <v>93</v>
      </c>
      <c r="F13" s="53"/>
      <c r="G13" s="53" t="s">
        <v>39</v>
      </c>
      <c r="H13" s="53">
        <v>2</v>
      </c>
      <c r="I13" s="54" t="s">
        <v>92</v>
      </c>
      <c r="J13" s="50">
        <v>139.8</v>
      </c>
      <c r="K13" s="51">
        <v>0</v>
      </c>
      <c r="L13" s="50">
        <f t="shared" si="0"/>
        <v>139.8</v>
      </c>
      <c r="M13" s="50">
        <v>140.69</v>
      </c>
      <c r="N13" s="51">
        <v>0</v>
      </c>
      <c r="O13" s="50">
        <f t="shared" si="1"/>
        <v>140.69</v>
      </c>
      <c r="P13" s="50">
        <f t="shared" si="2"/>
        <v>280.49</v>
      </c>
      <c r="Q13" s="53">
        <v>57</v>
      </c>
      <c r="R13" s="36"/>
      <c r="S13" s="93"/>
    </row>
    <row r="14" spans="1:19" s="56" customFormat="1" ht="12.75">
      <c r="A14" s="45">
        <v>5</v>
      </c>
      <c r="B14" s="90">
        <v>60</v>
      </c>
      <c r="C14" s="61">
        <v>121014</v>
      </c>
      <c r="D14" s="52" t="s">
        <v>100</v>
      </c>
      <c r="E14" s="53">
        <v>94</v>
      </c>
      <c r="F14" s="53"/>
      <c r="G14" s="53" t="s">
        <v>39</v>
      </c>
      <c r="H14" s="53">
        <v>2</v>
      </c>
      <c r="I14" s="54" t="s">
        <v>51</v>
      </c>
      <c r="J14" s="50">
        <v>153.75</v>
      </c>
      <c r="K14" s="51">
        <v>4</v>
      </c>
      <c r="L14" s="50">
        <f t="shared" si="0"/>
        <v>157.75</v>
      </c>
      <c r="M14" s="50">
        <v>161.33</v>
      </c>
      <c r="N14" s="51">
        <v>4</v>
      </c>
      <c r="O14" s="50">
        <f t="shared" si="1"/>
        <v>165.33</v>
      </c>
      <c r="P14" s="50">
        <f t="shared" si="2"/>
        <v>323.08000000000004</v>
      </c>
      <c r="Q14" s="53">
        <v>53</v>
      </c>
      <c r="R14" s="61"/>
      <c r="S14" s="2"/>
    </row>
    <row r="15" spans="1:19" s="56" customFormat="1" ht="12.75">
      <c r="A15" s="45">
        <v>6</v>
      </c>
      <c r="B15" s="90">
        <v>64</v>
      </c>
      <c r="C15" s="71">
        <v>133011</v>
      </c>
      <c r="D15" s="47" t="s">
        <v>101</v>
      </c>
      <c r="E15" s="48">
        <v>92</v>
      </c>
      <c r="F15" s="48"/>
      <c r="G15" s="48" t="s">
        <v>28</v>
      </c>
      <c r="H15" s="48">
        <v>2</v>
      </c>
      <c r="I15" s="49" t="s">
        <v>31</v>
      </c>
      <c r="J15" s="50">
        <v>149.13</v>
      </c>
      <c r="K15" s="51">
        <v>54</v>
      </c>
      <c r="L15" s="50">
        <f t="shared" si="0"/>
        <v>203.13</v>
      </c>
      <c r="M15" s="50">
        <v>153.96</v>
      </c>
      <c r="N15" s="51">
        <v>4</v>
      </c>
      <c r="O15" s="50">
        <f t="shared" si="1"/>
        <v>157.96</v>
      </c>
      <c r="P15" s="50">
        <f t="shared" si="2"/>
        <v>361.09000000000003</v>
      </c>
      <c r="Q15" s="53">
        <v>49</v>
      </c>
      <c r="R15" s="61"/>
      <c r="S15" s="2"/>
    </row>
    <row r="16" spans="1:19" s="56" customFormat="1" ht="12.75">
      <c r="A16" s="45">
        <v>7</v>
      </c>
      <c r="B16" s="90">
        <v>57</v>
      </c>
      <c r="C16" s="61">
        <v>133015</v>
      </c>
      <c r="D16" s="52" t="s">
        <v>103</v>
      </c>
      <c r="E16" s="53">
        <v>92</v>
      </c>
      <c r="F16" s="53"/>
      <c r="G16" s="53" t="s">
        <v>28</v>
      </c>
      <c r="H16" s="53">
        <v>2</v>
      </c>
      <c r="I16" s="49" t="s">
        <v>31</v>
      </c>
      <c r="J16" s="50">
        <v>155.66</v>
      </c>
      <c r="K16" s="51">
        <v>4</v>
      </c>
      <c r="L16" s="50">
        <f t="shared" si="0"/>
        <v>159.66</v>
      </c>
      <c r="M16" s="50">
        <v>164.42</v>
      </c>
      <c r="N16" s="51">
        <v>56</v>
      </c>
      <c r="O16" s="50">
        <f t="shared" si="1"/>
        <v>220.42</v>
      </c>
      <c r="P16" s="50">
        <f t="shared" si="2"/>
        <v>380.08</v>
      </c>
      <c r="Q16" s="53">
        <v>46</v>
      </c>
      <c r="R16" s="61"/>
      <c r="S16" s="2"/>
    </row>
    <row r="17" spans="1:19" s="56" customFormat="1" ht="12.75">
      <c r="A17" s="45">
        <v>8</v>
      </c>
      <c r="B17" s="90">
        <v>63</v>
      </c>
      <c r="C17" s="71">
        <v>121016</v>
      </c>
      <c r="D17" s="47" t="s">
        <v>104</v>
      </c>
      <c r="E17" s="48">
        <v>93</v>
      </c>
      <c r="F17" s="48">
        <v>3</v>
      </c>
      <c r="G17" s="48" t="s">
        <v>39</v>
      </c>
      <c r="H17" s="48">
        <v>2</v>
      </c>
      <c r="I17" s="49" t="s">
        <v>51</v>
      </c>
      <c r="J17" s="50">
        <v>160.38</v>
      </c>
      <c r="K17" s="51">
        <v>56</v>
      </c>
      <c r="L17" s="50">
        <f t="shared" si="0"/>
        <v>216.38</v>
      </c>
      <c r="M17" s="50">
        <v>177.93</v>
      </c>
      <c r="N17" s="51">
        <v>2</v>
      </c>
      <c r="O17" s="50">
        <f t="shared" si="1"/>
        <v>179.93</v>
      </c>
      <c r="P17" s="50">
        <f t="shared" si="2"/>
        <v>396.31</v>
      </c>
      <c r="Q17" s="53">
        <v>43</v>
      </c>
      <c r="R17" s="61"/>
      <c r="S17" s="2"/>
    </row>
    <row r="18" spans="1:19" s="94" customFormat="1" ht="12.75">
      <c r="A18" s="45">
        <v>9</v>
      </c>
      <c r="B18" s="90">
        <v>70</v>
      </c>
      <c r="C18" s="61">
        <v>49030</v>
      </c>
      <c r="D18" s="52" t="s">
        <v>105</v>
      </c>
      <c r="E18" s="53">
        <v>92</v>
      </c>
      <c r="F18" s="53"/>
      <c r="G18" s="53" t="s">
        <v>28</v>
      </c>
      <c r="H18" s="53">
        <v>2</v>
      </c>
      <c r="I18" s="54" t="s">
        <v>99</v>
      </c>
      <c r="J18" s="50">
        <v>147.19</v>
      </c>
      <c r="K18" s="51">
        <v>2</v>
      </c>
      <c r="L18" s="50">
        <f t="shared" si="0"/>
        <v>149.19</v>
      </c>
      <c r="M18" s="50">
        <v>146.81</v>
      </c>
      <c r="N18" s="51">
        <v>106</v>
      </c>
      <c r="O18" s="50">
        <f t="shared" si="1"/>
        <v>252.81</v>
      </c>
      <c r="P18" s="50">
        <f t="shared" si="2"/>
        <v>402</v>
      </c>
      <c r="Q18" s="53">
        <v>40</v>
      </c>
      <c r="R18" s="61"/>
      <c r="S18" s="2"/>
    </row>
    <row r="19" spans="1:19" s="56" customFormat="1" ht="12.75">
      <c r="A19" s="45">
        <v>10</v>
      </c>
      <c r="B19" s="90">
        <v>65</v>
      </c>
      <c r="C19" s="51">
        <v>19002</v>
      </c>
      <c r="D19" s="52" t="s">
        <v>106</v>
      </c>
      <c r="E19" s="48">
        <v>92</v>
      </c>
      <c r="F19" s="48">
        <v>3</v>
      </c>
      <c r="G19" s="48" t="s">
        <v>28</v>
      </c>
      <c r="H19" s="48">
        <v>3</v>
      </c>
      <c r="I19" s="54" t="s">
        <v>107</v>
      </c>
      <c r="J19" s="50">
        <v>172.4</v>
      </c>
      <c r="K19" s="51">
        <v>8</v>
      </c>
      <c r="L19" s="50">
        <f t="shared" si="0"/>
        <v>180.4</v>
      </c>
      <c r="M19" s="50">
        <v>185.39</v>
      </c>
      <c r="N19" s="51">
        <v>50</v>
      </c>
      <c r="O19" s="50">
        <f t="shared" si="1"/>
        <v>235.39</v>
      </c>
      <c r="P19" s="50">
        <f t="shared" si="2"/>
        <v>415.78999999999996</v>
      </c>
      <c r="Q19" s="53">
        <v>37</v>
      </c>
      <c r="R19" s="61"/>
      <c r="S19" s="2"/>
    </row>
    <row r="20" spans="1:19" s="56" customFormat="1" ht="12.75">
      <c r="A20" s="45">
        <v>11</v>
      </c>
      <c r="B20" s="90">
        <v>66</v>
      </c>
      <c r="C20" s="71">
        <v>49035</v>
      </c>
      <c r="D20" s="47" t="s">
        <v>108</v>
      </c>
      <c r="E20" s="48">
        <v>92</v>
      </c>
      <c r="F20" s="48"/>
      <c r="G20" s="48" t="s">
        <v>28</v>
      </c>
      <c r="H20" s="48">
        <v>2</v>
      </c>
      <c r="I20" s="54" t="s">
        <v>99</v>
      </c>
      <c r="J20" s="50">
        <v>196.08</v>
      </c>
      <c r="K20" s="51">
        <v>58</v>
      </c>
      <c r="L20" s="50">
        <f t="shared" si="0"/>
        <v>254.08</v>
      </c>
      <c r="M20" s="50">
        <v>156.79</v>
      </c>
      <c r="N20" s="51">
        <v>6</v>
      </c>
      <c r="O20" s="50">
        <f t="shared" si="1"/>
        <v>162.79</v>
      </c>
      <c r="P20" s="50">
        <f t="shared" si="2"/>
        <v>416.87</v>
      </c>
      <c r="Q20" s="53">
        <v>35</v>
      </c>
      <c r="R20" s="61"/>
      <c r="S20" s="2"/>
    </row>
    <row r="21" spans="1:19" s="56" customFormat="1" ht="12.75">
      <c r="A21" s="45">
        <v>12</v>
      </c>
      <c r="B21" s="90">
        <v>58</v>
      </c>
      <c r="C21" s="61">
        <v>9177</v>
      </c>
      <c r="D21" s="52" t="s">
        <v>111</v>
      </c>
      <c r="E21" s="53">
        <v>93</v>
      </c>
      <c r="F21" s="53"/>
      <c r="G21" s="53" t="s">
        <v>39</v>
      </c>
      <c r="H21" s="53">
        <v>2</v>
      </c>
      <c r="I21" s="54" t="s">
        <v>25</v>
      </c>
      <c r="J21" s="50">
        <v>132.55</v>
      </c>
      <c r="K21" s="51">
        <v>102</v>
      </c>
      <c r="L21" s="50">
        <f t="shared" si="0"/>
        <v>234.55</v>
      </c>
      <c r="M21" s="50">
        <v>154.05</v>
      </c>
      <c r="N21" s="51">
        <v>52</v>
      </c>
      <c r="O21" s="50">
        <f t="shared" si="1"/>
        <v>206.05</v>
      </c>
      <c r="P21" s="50">
        <f t="shared" si="2"/>
        <v>440.6</v>
      </c>
      <c r="Q21" s="53">
        <v>33</v>
      </c>
      <c r="R21" s="61"/>
      <c r="S21" s="2"/>
    </row>
    <row r="22" spans="1:19" s="56" customFormat="1" ht="12.75">
      <c r="A22" s="45">
        <v>13</v>
      </c>
      <c r="B22" s="90">
        <v>55</v>
      </c>
      <c r="C22" s="71">
        <v>42026</v>
      </c>
      <c r="D22" s="47" t="s">
        <v>116</v>
      </c>
      <c r="E22" s="48">
        <v>91</v>
      </c>
      <c r="F22" s="48"/>
      <c r="G22" s="48" t="s">
        <v>28</v>
      </c>
      <c r="H22" s="48">
        <v>3</v>
      </c>
      <c r="I22" s="49" t="s">
        <v>90</v>
      </c>
      <c r="J22" s="50">
        <v>233.9</v>
      </c>
      <c r="K22" s="51">
        <v>52</v>
      </c>
      <c r="L22" s="50">
        <f t="shared" si="0"/>
        <v>285.9</v>
      </c>
      <c r="M22" s="50">
        <v>150.45</v>
      </c>
      <c r="N22" s="51">
        <v>102</v>
      </c>
      <c r="O22" s="50">
        <f t="shared" si="1"/>
        <v>252.45</v>
      </c>
      <c r="P22" s="50">
        <f t="shared" si="2"/>
        <v>538.3499999999999</v>
      </c>
      <c r="Q22" s="53">
        <v>31</v>
      </c>
      <c r="R22" s="61"/>
      <c r="S22" s="2"/>
    </row>
    <row r="23" spans="1:19" s="56" customFormat="1" ht="12.75">
      <c r="A23" s="45">
        <v>14</v>
      </c>
      <c r="B23" s="90">
        <v>53</v>
      </c>
      <c r="C23" s="41">
        <v>103018</v>
      </c>
      <c r="D23" s="40" t="s">
        <v>117</v>
      </c>
      <c r="E23" s="41">
        <v>91</v>
      </c>
      <c r="F23" s="41"/>
      <c r="G23" s="41" t="s">
        <v>28</v>
      </c>
      <c r="H23" s="41">
        <v>3</v>
      </c>
      <c r="I23" s="95" t="s">
        <v>118</v>
      </c>
      <c r="J23" s="50">
        <v>200.26</v>
      </c>
      <c r="K23" s="51">
        <v>62</v>
      </c>
      <c r="L23" s="50">
        <f t="shared" si="0"/>
        <v>262.26</v>
      </c>
      <c r="M23" s="50">
        <v>200.05</v>
      </c>
      <c r="N23" s="51">
        <v>104</v>
      </c>
      <c r="O23" s="50">
        <f t="shared" si="1"/>
        <v>304.05</v>
      </c>
      <c r="P23" s="50">
        <f t="shared" si="2"/>
        <v>566.31</v>
      </c>
      <c r="Q23" s="53">
        <v>29</v>
      </c>
      <c r="R23" s="61"/>
      <c r="S23" s="2"/>
    </row>
    <row r="24" spans="1:19" s="56" customFormat="1" ht="12.75">
      <c r="A24" s="45">
        <v>15</v>
      </c>
      <c r="B24" s="90">
        <v>49</v>
      </c>
      <c r="C24" s="41">
        <v>57074</v>
      </c>
      <c r="D24" s="40" t="s">
        <v>119</v>
      </c>
      <c r="E24" s="41">
        <v>91</v>
      </c>
      <c r="F24" s="41"/>
      <c r="G24" s="41" t="s">
        <v>28</v>
      </c>
      <c r="H24" s="41">
        <v>3</v>
      </c>
      <c r="I24" s="95" t="s">
        <v>58</v>
      </c>
      <c r="J24" s="50">
        <v>238.45</v>
      </c>
      <c r="K24" s="51">
        <v>54</v>
      </c>
      <c r="L24" s="50">
        <f t="shared" si="0"/>
        <v>292.45</v>
      </c>
      <c r="M24" s="50">
        <v>224.05</v>
      </c>
      <c r="N24" s="51">
        <v>60</v>
      </c>
      <c r="O24" s="50">
        <f t="shared" si="1"/>
        <v>284.05</v>
      </c>
      <c r="P24" s="50">
        <f t="shared" si="2"/>
        <v>576.5</v>
      </c>
      <c r="Q24" s="53">
        <v>27</v>
      </c>
      <c r="R24" s="61"/>
      <c r="S24" s="2"/>
    </row>
    <row r="25" spans="1:19" s="56" customFormat="1" ht="12.75">
      <c r="A25" s="45">
        <v>16</v>
      </c>
      <c r="B25" s="90">
        <v>62</v>
      </c>
      <c r="C25" s="61">
        <v>9052</v>
      </c>
      <c r="D25" s="52" t="s">
        <v>120</v>
      </c>
      <c r="E25" s="53">
        <v>92</v>
      </c>
      <c r="F25" s="53"/>
      <c r="G25" s="53" t="s">
        <v>28</v>
      </c>
      <c r="H25" s="53">
        <v>3</v>
      </c>
      <c r="I25" s="54" t="s">
        <v>25</v>
      </c>
      <c r="J25" s="50">
        <v>283.43</v>
      </c>
      <c r="K25" s="51">
        <v>58</v>
      </c>
      <c r="L25" s="50">
        <f t="shared" si="0"/>
        <v>341.43</v>
      </c>
      <c r="M25" s="50"/>
      <c r="N25" s="51"/>
      <c r="O25" s="50">
        <v>999</v>
      </c>
      <c r="P25" s="50">
        <f t="shared" si="2"/>
        <v>1340.43</v>
      </c>
      <c r="Q25" s="53">
        <v>25</v>
      </c>
      <c r="R25" s="61"/>
      <c r="S25" s="2"/>
    </row>
    <row r="26" spans="1:19" s="56" customFormat="1" ht="12.75">
      <c r="A26" s="45"/>
      <c r="B26" s="90"/>
      <c r="C26" s="61"/>
      <c r="D26" s="52"/>
      <c r="E26" s="53"/>
      <c r="F26" s="53"/>
      <c r="G26" s="53"/>
      <c r="H26" s="53"/>
      <c r="I26" s="54"/>
      <c r="J26" s="50"/>
      <c r="K26" s="51"/>
      <c r="L26" s="50"/>
      <c r="M26" s="50"/>
      <c r="N26" s="51"/>
      <c r="O26" s="50"/>
      <c r="P26" s="50"/>
      <c r="Q26" s="61"/>
      <c r="R26" s="61"/>
      <c r="S26" s="2"/>
    </row>
    <row r="27" spans="1:19" s="56" customFormat="1" ht="12.75">
      <c r="A27" s="45"/>
      <c r="B27" s="90">
        <v>61</v>
      </c>
      <c r="C27" s="91" t="s">
        <v>121</v>
      </c>
      <c r="D27" s="57" t="s">
        <v>122</v>
      </c>
      <c r="E27" s="58">
        <v>92</v>
      </c>
      <c r="F27" s="59"/>
      <c r="G27" s="53" t="s">
        <v>28</v>
      </c>
      <c r="H27" s="53">
        <v>3</v>
      </c>
      <c r="I27" s="60" t="s">
        <v>25</v>
      </c>
      <c r="J27" s="50"/>
      <c r="K27" s="51"/>
      <c r="L27" s="50" t="s">
        <v>77</v>
      </c>
      <c r="M27" s="50"/>
      <c r="N27" s="51"/>
      <c r="O27" s="50"/>
      <c r="P27" s="50"/>
      <c r="Q27" s="61"/>
      <c r="R27" s="61"/>
      <c r="S27" s="2"/>
    </row>
    <row r="28" spans="1:19" s="56" customFormat="1" ht="12.75">
      <c r="A28" s="45"/>
      <c r="B28" s="90">
        <v>54</v>
      </c>
      <c r="C28" s="41">
        <v>82018</v>
      </c>
      <c r="D28" s="40" t="s">
        <v>123</v>
      </c>
      <c r="E28" s="41">
        <v>94</v>
      </c>
      <c r="F28" s="41"/>
      <c r="G28" s="41" t="s">
        <v>39</v>
      </c>
      <c r="H28" s="41">
        <v>2</v>
      </c>
      <c r="I28" s="95" t="s">
        <v>53</v>
      </c>
      <c r="J28" s="50"/>
      <c r="K28" s="51"/>
      <c r="L28" s="50" t="s">
        <v>78</v>
      </c>
      <c r="M28" s="50"/>
      <c r="N28" s="51"/>
      <c r="O28" s="50"/>
      <c r="P28" s="50"/>
      <c r="Q28" s="61"/>
      <c r="R28" s="61"/>
      <c r="S28" s="2"/>
    </row>
    <row r="29" spans="2:19" ht="12.75">
      <c r="B29" s="96"/>
      <c r="J29" s="61"/>
      <c r="K29" s="61"/>
      <c r="L29" s="61"/>
      <c r="M29" s="61"/>
      <c r="N29" s="61"/>
      <c r="O29" s="61"/>
      <c r="P29" s="61"/>
      <c r="S29" s="2"/>
    </row>
    <row r="30" spans="2:19" ht="12.75">
      <c r="B30" s="96"/>
      <c r="E30" s="45"/>
      <c r="F30" s="74"/>
      <c r="G30" s="74"/>
      <c r="H30" s="74"/>
      <c r="I30" s="73"/>
      <c r="J30" s="61"/>
      <c r="K30" s="61"/>
      <c r="L30" s="61"/>
      <c r="M30" s="61"/>
      <c r="N30" s="61"/>
      <c r="O30" s="61"/>
      <c r="P30" s="61"/>
      <c r="Q30" s="61"/>
      <c r="S30" s="2"/>
    </row>
    <row r="31" spans="2:19" ht="12.75">
      <c r="B31" s="96"/>
      <c r="C31" s="97"/>
      <c r="D31" s="80"/>
      <c r="E31" s="81"/>
      <c r="F31" s="81"/>
      <c r="G31" s="81"/>
      <c r="H31" s="81"/>
      <c r="I31" s="80"/>
      <c r="J31" s="61"/>
      <c r="K31" s="61"/>
      <c r="L31" s="61"/>
      <c r="M31" s="61"/>
      <c r="N31" s="61"/>
      <c r="O31" s="61"/>
      <c r="P31" s="61"/>
      <c r="Q31" s="61"/>
      <c r="S31" s="2"/>
    </row>
    <row r="32" spans="2:19" ht="12.75">
      <c r="B32" s="96"/>
      <c r="C32" s="97"/>
      <c r="D32" s="80"/>
      <c r="E32" s="81"/>
      <c r="F32" s="81"/>
      <c r="G32" s="81"/>
      <c r="H32" s="81"/>
      <c r="I32" s="80"/>
      <c r="J32" s="61"/>
      <c r="K32" s="61"/>
      <c r="L32" s="61"/>
      <c r="M32" s="61"/>
      <c r="N32" s="61"/>
      <c r="O32" s="61"/>
      <c r="P32" s="61"/>
      <c r="Q32" s="61"/>
      <c r="S32" s="2"/>
    </row>
    <row r="33" spans="2:19" ht="12.75">
      <c r="B33" s="96"/>
      <c r="C33" s="97"/>
      <c r="D33" s="80"/>
      <c r="E33" s="81"/>
      <c r="F33" s="81"/>
      <c r="G33" s="81"/>
      <c r="H33" s="81"/>
      <c r="I33" s="80"/>
      <c r="J33" s="61"/>
      <c r="K33" s="61"/>
      <c r="L33" s="61"/>
      <c r="M33" s="61"/>
      <c r="N33" s="61"/>
      <c r="O33" s="61"/>
      <c r="P33" s="61"/>
      <c r="S33" s="2"/>
    </row>
    <row r="34" spans="2:19" ht="12.75">
      <c r="B34" s="96"/>
      <c r="C34" s="97"/>
      <c r="D34" s="80"/>
      <c r="E34" s="81"/>
      <c r="F34" s="81"/>
      <c r="G34" s="81"/>
      <c r="H34" s="81"/>
      <c r="I34" s="80"/>
      <c r="J34" s="61"/>
      <c r="K34" s="61"/>
      <c r="L34" s="61"/>
      <c r="M34" s="61"/>
      <c r="N34" s="61"/>
      <c r="O34" s="61"/>
      <c r="P34" s="61"/>
      <c r="S34" s="2"/>
    </row>
    <row r="35" spans="10:19" ht="12.75">
      <c r="J35" s="61"/>
      <c r="K35" s="61"/>
      <c r="L35" s="61"/>
      <c r="M35" s="61"/>
      <c r="N35" s="61"/>
      <c r="O35" s="61"/>
      <c r="P35" s="61"/>
      <c r="S35" s="2"/>
    </row>
    <row r="36" spans="3:19" ht="12.75">
      <c r="C36" s="97"/>
      <c r="D36" s="80"/>
      <c r="E36" s="81"/>
      <c r="F36" s="81"/>
      <c r="G36" s="81"/>
      <c r="H36" s="81"/>
      <c r="I36" s="80"/>
      <c r="J36" s="61"/>
      <c r="K36" s="61"/>
      <c r="L36" s="61"/>
      <c r="M36" s="61"/>
      <c r="N36" s="61"/>
      <c r="O36" s="61"/>
      <c r="P36" s="61"/>
      <c r="S36" s="2"/>
    </row>
    <row r="37" spans="3:19" ht="12.75">
      <c r="C37" s="97"/>
      <c r="D37" s="80"/>
      <c r="E37" s="81"/>
      <c r="F37" s="81"/>
      <c r="G37" s="81"/>
      <c r="H37" s="81"/>
      <c r="I37" s="80"/>
      <c r="J37" s="61"/>
      <c r="K37" s="61"/>
      <c r="L37" s="61"/>
      <c r="M37" s="61"/>
      <c r="N37" s="61"/>
      <c r="O37" s="61"/>
      <c r="P37" s="61"/>
      <c r="S37" s="2"/>
    </row>
    <row r="38" spans="3:19" ht="12.75">
      <c r="C38" s="97"/>
      <c r="D38" s="80"/>
      <c r="E38" s="81"/>
      <c r="F38" s="81"/>
      <c r="G38" s="81"/>
      <c r="H38" s="81"/>
      <c r="I38" s="80"/>
      <c r="J38" s="61"/>
      <c r="K38" s="61"/>
      <c r="L38" s="61"/>
      <c r="M38" s="61"/>
      <c r="N38" s="61"/>
      <c r="O38" s="61"/>
      <c r="P38" s="61"/>
      <c r="S38" s="2"/>
    </row>
    <row r="39" spans="10:19" ht="12.75">
      <c r="J39" s="61"/>
      <c r="K39" s="61"/>
      <c r="L39" s="61"/>
      <c r="M39" s="61"/>
      <c r="N39" s="61"/>
      <c r="O39" s="61"/>
      <c r="P39" s="61"/>
      <c r="S39" s="2"/>
    </row>
    <row r="40" spans="10:19" ht="12.75">
      <c r="J40" s="61"/>
      <c r="K40" s="61"/>
      <c r="L40" s="61"/>
      <c r="M40" s="61"/>
      <c r="N40" s="61"/>
      <c r="O40" s="61"/>
      <c r="P40" s="61"/>
      <c r="S40" s="2"/>
    </row>
    <row r="41" spans="10:19" ht="12.75">
      <c r="J41" s="61"/>
      <c r="K41" s="61"/>
      <c r="L41" s="61"/>
      <c r="M41" s="61"/>
      <c r="N41" s="61"/>
      <c r="O41" s="61"/>
      <c r="P41" s="61"/>
      <c r="S41" s="2"/>
    </row>
    <row r="42" spans="3:19" ht="12.75">
      <c r="C42" s="97"/>
      <c r="D42" s="80"/>
      <c r="E42" s="81"/>
      <c r="F42" s="81"/>
      <c r="G42" s="81"/>
      <c r="H42" s="81"/>
      <c r="I42" s="80"/>
      <c r="J42" s="61"/>
      <c r="K42" s="61"/>
      <c r="L42" s="61"/>
      <c r="M42" s="61"/>
      <c r="N42" s="61"/>
      <c r="O42" s="61"/>
      <c r="P42" s="61"/>
      <c r="S42" s="2"/>
    </row>
    <row r="43" spans="10:16" ht="12.75">
      <c r="J43" s="61"/>
      <c r="K43" s="61"/>
      <c r="L43" s="61"/>
      <c r="M43" s="61"/>
      <c r="N43" s="61"/>
      <c r="O43" s="61"/>
      <c r="P43" s="61"/>
    </row>
    <row r="44" spans="10:16" ht="12.75">
      <c r="J44" s="61"/>
      <c r="K44" s="61"/>
      <c r="L44" s="61"/>
      <c r="M44" s="61"/>
      <c r="N44" s="61"/>
      <c r="O44" s="61"/>
      <c r="P44" s="61"/>
    </row>
    <row r="45" spans="10:16" ht="12.75">
      <c r="J45" s="61"/>
      <c r="K45" s="61"/>
      <c r="L45" s="61"/>
      <c r="M45" s="61"/>
      <c r="N45" s="61"/>
      <c r="O45" s="61"/>
      <c r="P45" s="61"/>
    </row>
    <row r="46" spans="10:16" ht="12.75">
      <c r="J46" s="61"/>
      <c r="K46" s="61"/>
      <c r="L46" s="61"/>
      <c r="M46" s="61"/>
      <c r="N46" s="61"/>
      <c r="O46" s="61"/>
      <c r="P46" s="61"/>
    </row>
    <row r="47" spans="10:16" ht="12.75">
      <c r="J47" s="61"/>
      <c r="K47" s="61"/>
      <c r="L47" s="61"/>
      <c r="M47" s="61"/>
      <c r="N47" s="61"/>
      <c r="O47" s="61"/>
      <c r="P47" s="61"/>
    </row>
    <row r="48" spans="10:16" ht="12.75">
      <c r="J48" s="61"/>
      <c r="K48" s="61"/>
      <c r="L48" s="61"/>
      <c r="M48" s="61"/>
      <c r="N48" s="61"/>
      <c r="O48" s="61"/>
      <c r="P48" s="61"/>
    </row>
    <row r="49" spans="10:16" ht="12.75">
      <c r="J49" s="61"/>
      <c r="K49" s="61"/>
      <c r="L49" s="61"/>
      <c r="M49" s="61"/>
      <c r="N49" s="61"/>
      <c r="O49" s="61"/>
      <c r="P49" s="61"/>
    </row>
    <row r="50" spans="10:16" ht="12.75">
      <c r="J50" s="61"/>
      <c r="K50" s="61"/>
      <c r="L50" s="61"/>
      <c r="M50" s="61"/>
      <c r="N50" s="61"/>
      <c r="O50" s="61"/>
      <c r="P50" s="61"/>
    </row>
    <row r="51" spans="10:16" ht="12.75">
      <c r="J51" s="61"/>
      <c r="K51" s="61"/>
      <c r="L51" s="61"/>
      <c r="M51" s="61"/>
      <c r="N51" s="61"/>
      <c r="O51" s="61"/>
      <c r="P51" s="61"/>
    </row>
    <row r="52" spans="10:16" ht="12.75">
      <c r="J52" s="61"/>
      <c r="K52" s="61"/>
      <c r="L52" s="61"/>
      <c r="M52" s="61"/>
      <c r="N52" s="61"/>
      <c r="O52" s="61"/>
      <c r="P52" s="61"/>
    </row>
    <row r="53" spans="10:16" ht="12.75">
      <c r="J53" s="61"/>
      <c r="K53" s="61"/>
      <c r="L53" s="61"/>
      <c r="M53" s="61"/>
      <c r="N53" s="61"/>
      <c r="O53" s="61"/>
      <c r="P53" s="61"/>
    </row>
    <row r="54" spans="10:16" ht="12.75">
      <c r="J54" s="61"/>
      <c r="K54" s="61"/>
      <c r="L54" s="61"/>
      <c r="M54" s="61"/>
      <c r="N54" s="61"/>
      <c r="O54" s="61"/>
      <c r="P54" s="61"/>
    </row>
    <row r="55" spans="10:16" ht="12.75">
      <c r="J55" s="61"/>
      <c r="K55" s="61"/>
      <c r="L55" s="61"/>
      <c r="M55" s="61"/>
      <c r="N55" s="61"/>
      <c r="O55" s="61"/>
      <c r="P55" s="61"/>
    </row>
    <row r="56" spans="10:16" ht="12.75">
      <c r="J56" s="61"/>
      <c r="K56" s="61"/>
      <c r="L56" s="61"/>
      <c r="M56" s="61"/>
      <c r="N56" s="61"/>
      <c r="O56" s="61"/>
      <c r="P56" s="61"/>
    </row>
    <row r="57" spans="10:16" ht="12.75">
      <c r="J57" s="61"/>
      <c r="K57" s="61"/>
      <c r="L57" s="61"/>
      <c r="M57" s="61"/>
      <c r="N57" s="61"/>
      <c r="O57" s="61"/>
      <c r="P57" s="61"/>
    </row>
    <row r="58" spans="10:16" ht="12.75">
      <c r="J58" s="61"/>
      <c r="K58" s="61"/>
      <c r="L58" s="61"/>
      <c r="M58" s="61"/>
      <c r="N58" s="61"/>
      <c r="O58" s="61"/>
      <c r="P58" s="61"/>
    </row>
    <row r="59" spans="10:16" ht="12.75">
      <c r="J59" s="61"/>
      <c r="K59" s="61"/>
      <c r="L59" s="61"/>
      <c r="M59" s="61"/>
      <c r="N59" s="61"/>
      <c r="O59" s="61"/>
      <c r="P59" s="61"/>
    </row>
    <row r="60" spans="10:16" ht="12.75">
      <c r="J60" s="61"/>
      <c r="K60" s="61"/>
      <c r="L60" s="61"/>
      <c r="M60" s="61"/>
      <c r="N60" s="61"/>
      <c r="O60" s="61"/>
      <c r="P60" s="61"/>
    </row>
    <row r="61" spans="10:16" ht="12.75">
      <c r="J61" s="61"/>
      <c r="K61" s="61"/>
      <c r="L61" s="61"/>
      <c r="M61" s="61"/>
      <c r="N61" s="61"/>
      <c r="O61" s="61"/>
      <c r="P61" s="61"/>
    </row>
    <row r="62" spans="10:16" ht="12.75">
      <c r="J62" s="61"/>
      <c r="K62" s="61"/>
      <c r="L62" s="61"/>
      <c r="M62" s="61"/>
      <c r="N62" s="61"/>
      <c r="O62" s="61"/>
      <c r="P62" s="61"/>
    </row>
    <row r="63" spans="10:16" ht="12.75">
      <c r="J63" s="61"/>
      <c r="K63" s="61"/>
      <c r="L63" s="61"/>
      <c r="M63" s="61"/>
      <c r="N63" s="61"/>
      <c r="O63" s="61"/>
      <c r="P63" s="61"/>
    </row>
    <row r="64" spans="10:16" ht="12.75">
      <c r="J64" s="61"/>
      <c r="K64" s="61"/>
      <c r="L64" s="61"/>
      <c r="M64" s="61"/>
      <c r="N64" s="61"/>
      <c r="O64" s="61"/>
      <c r="P64" s="61"/>
    </row>
    <row r="65" spans="10:16" ht="12.75">
      <c r="J65" s="61"/>
      <c r="K65" s="61"/>
      <c r="L65" s="61"/>
      <c r="M65" s="61"/>
      <c r="N65" s="61"/>
      <c r="O65" s="61"/>
      <c r="P65" s="61"/>
    </row>
    <row r="66" spans="10:16" ht="12.75">
      <c r="J66" s="61"/>
      <c r="K66" s="61"/>
      <c r="L66" s="61"/>
      <c r="M66" s="61"/>
      <c r="N66" s="61"/>
      <c r="O66" s="61"/>
      <c r="P66" s="61"/>
    </row>
  </sheetData>
  <sheetProtection/>
  <mergeCells count="2">
    <mergeCell ref="J7:L7"/>
    <mergeCell ref="M7:O7"/>
  </mergeCells>
  <printOptions/>
  <pageMargins left="0.7874015748031497" right="0.7874015748031497" top="0.63" bottom="0.77" header="0.5118110236220472" footer="0.5118110236220472"/>
  <pageSetup fitToHeight="0" fitToWidth="1" horizontalDpi="180" verticalDpi="180" orientation="landscape" paperSize="9" scale="96" r:id="rId1"/>
  <headerFooter alignWithMargins="0">
    <oddFooter>&amp;LMAKO Computer&amp;RLongines Timing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U58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5.125" style="1" customWidth="1"/>
    <col min="2" max="2" width="3.75390625" style="70" customWidth="1"/>
    <col min="3" max="3" width="7.125" style="7" customWidth="1"/>
    <col min="4" max="4" width="19.125" style="69" customWidth="1"/>
    <col min="5" max="5" width="3.25390625" style="70" bestFit="1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97" customWidth="1"/>
    <col min="19" max="19" width="7.75390625" style="96" customWidth="1"/>
    <col min="20" max="20" width="4.25390625" style="7" customWidth="1"/>
    <col min="21" max="21" width="6.125" style="7" customWidth="1"/>
    <col min="22" max="16384" width="9.125" style="1" customWidth="1"/>
  </cols>
  <sheetData>
    <row r="1" spans="3:9" ht="18">
      <c r="C1" s="3" t="s">
        <v>0</v>
      </c>
      <c r="D1" s="4"/>
      <c r="E1" s="5"/>
      <c r="F1" s="6" t="s">
        <v>1</v>
      </c>
      <c r="G1" s="6"/>
      <c r="H1" s="6"/>
      <c r="I1" s="6" t="s">
        <v>2</v>
      </c>
    </row>
    <row r="2" spans="3:12" ht="12.75">
      <c r="C2" s="5"/>
      <c r="D2" s="4"/>
      <c r="E2" s="5"/>
      <c r="F2" s="9" t="s">
        <v>3</v>
      </c>
      <c r="G2" s="9"/>
      <c r="H2" s="9"/>
      <c r="I2" s="9" t="s">
        <v>3</v>
      </c>
      <c r="J2" s="5"/>
      <c r="K2" s="5"/>
      <c r="L2" s="5"/>
    </row>
    <row r="3" spans="3:12" ht="12.75">
      <c r="C3" s="5"/>
      <c r="D3" s="4"/>
      <c r="E3" s="5"/>
      <c r="F3" s="9"/>
      <c r="G3" s="9"/>
      <c r="H3" s="9"/>
      <c r="I3" s="9"/>
      <c r="J3" s="5"/>
      <c r="K3" s="5"/>
      <c r="L3" s="5"/>
    </row>
    <row r="4" spans="3:12" ht="18">
      <c r="C4" s="10" t="s">
        <v>4</v>
      </c>
      <c r="D4" s="4"/>
      <c r="E4" s="5"/>
      <c r="F4" s="11" t="s">
        <v>5</v>
      </c>
      <c r="G4" s="11"/>
      <c r="H4" s="11"/>
      <c r="I4" s="11" t="s">
        <v>257</v>
      </c>
      <c r="J4" s="5"/>
      <c r="K4" s="5"/>
      <c r="L4" s="5"/>
    </row>
    <row r="5" spans="3:13" ht="18">
      <c r="C5" s="10"/>
      <c r="D5" s="4"/>
      <c r="E5" s="5"/>
      <c r="F5" s="11"/>
      <c r="G5" s="11"/>
      <c r="H5" s="11"/>
      <c r="I5" s="11"/>
      <c r="J5" s="12"/>
      <c r="K5" s="5"/>
      <c r="L5" s="5"/>
      <c r="M5" s="13"/>
    </row>
    <row r="6" spans="1:19" s="14" customFormat="1" ht="18">
      <c r="A6" s="1"/>
      <c r="B6" s="70"/>
      <c r="C6" s="10"/>
      <c r="D6" s="4"/>
      <c r="E6" s="5"/>
      <c r="F6" s="11"/>
      <c r="G6" s="11"/>
      <c r="H6" s="11"/>
      <c r="I6" s="11"/>
      <c r="J6" s="18"/>
      <c r="K6" s="18"/>
      <c r="L6" s="19"/>
      <c r="M6" s="19"/>
      <c r="N6" s="20"/>
      <c r="O6" s="15"/>
      <c r="P6" s="15"/>
      <c r="Q6" s="15"/>
      <c r="R6" s="15"/>
      <c r="S6" s="21"/>
    </row>
    <row r="7" spans="1:21" ht="19.5" customHeight="1">
      <c r="A7" s="14"/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36"/>
      <c r="S7" s="37"/>
      <c r="T7" s="1"/>
      <c r="U7" s="1"/>
    </row>
    <row r="8" spans="1:21" ht="13.5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43"/>
      <c r="S8" s="98"/>
      <c r="T8" s="1"/>
      <c r="U8" s="1"/>
    </row>
    <row r="9" spans="2:21" ht="12.75">
      <c r="B9" s="41"/>
      <c r="C9" s="41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43"/>
      <c r="S9" s="98"/>
      <c r="T9" s="1"/>
      <c r="U9" s="1"/>
    </row>
    <row r="10" spans="1:19" s="56" customFormat="1" ht="12.75">
      <c r="A10" s="45">
        <v>1</v>
      </c>
      <c r="B10" s="99">
        <v>88</v>
      </c>
      <c r="C10" s="61">
        <v>9091</v>
      </c>
      <c r="D10" s="52" t="s">
        <v>126</v>
      </c>
      <c r="E10" s="53">
        <v>89</v>
      </c>
      <c r="F10" s="53">
        <v>2</v>
      </c>
      <c r="G10" s="53" t="s">
        <v>24</v>
      </c>
      <c r="H10" s="53">
        <v>1</v>
      </c>
      <c r="I10" s="54" t="s">
        <v>25</v>
      </c>
      <c r="J10" s="50">
        <v>113.66</v>
      </c>
      <c r="K10" s="61">
        <v>0</v>
      </c>
      <c r="L10" s="50">
        <f aca="true" t="shared" si="0" ref="L10:L35">J10+K10</f>
        <v>113.66</v>
      </c>
      <c r="M10" s="50">
        <v>109.54</v>
      </c>
      <c r="N10" s="51">
        <v>0</v>
      </c>
      <c r="O10" s="50">
        <f aca="true" t="shared" si="1" ref="O10:O34">M10+N10</f>
        <v>109.54</v>
      </c>
      <c r="P10" s="50">
        <f aca="true" t="shared" si="2" ref="P10:P35">L10+O10</f>
        <v>223.2</v>
      </c>
      <c r="Q10" s="61"/>
      <c r="R10" s="71"/>
      <c r="S10" s="96"/>
    </row>
    <row r="11" spans="1:19" s="56" customFormat="1" ht="12.75">
      <c r="A11" s="45">
        <v>2</v>
      </c>
      <c r="B11" s="99">
        <v>86</v>
      </c>
      <c r="C11" s="61">
        <v>122015</v>
      </c>
      <c r="D11" s="52" t="s">
        <v>85</v>
      </c>
      <c r="E11" s="53">
        <v>90</v>
      </c>
      <c r="F11" s="53"/>
      <c r="G11" s="53" t="s">
        <v>24</v>
      </c>
      <c r="H11" s="53">
        <v>2</v>
      </c>
      <c r="I11" s="54" t="s">
        <v>128</v>
      </c>
      <c r="J11" s="50">
        <v>112.44</v>
      </c>
      <c r="K11" s="61">
        <v>0</v>
      </c>
      <c r="L11" s="50">
        <f t="shared" si="0"/>
        <v>112.44</v>
      </c>
      <c r="M11" s="50">
        <v>116.07</v>
      </c>
      <c r="N11" s="51">
        <v>2</v>
      </c>
      <c r="O11" s="50">
        <f t="shared" si="1"/>
        <v>118.07</v>
      </c>
      <c r="P11" s="50">
        <f t="shared" si="2"/>
        <v>230.51</v>
      </c>
      <c r="Q11" s="61"/>
      <c r="R11" s="71"/>
      <c r="S11" s="96"/>
    </row>
    <row r="12" spans="1:19" s="56" customFormat="1" ht="12.75">
      <c r="A12" s="45">
        <v>3</v>
      </c>
      <c r="B12" s="99">
        <v>82</v>
      </c>
      <c r="C12" s="61">
        <v>122032</v>
      </c>
      <c r="D12" s="52" t="s">
        <v>129</v>
      </c>
      <c r="E12" s="53">
        <v>89</v>
      </c>
      <c r="F12" s="53"/>
      <c r="G12" s="53" t="s">
        <v>24</v>
      </c>
      <c r="H12" s="53">
        <v>2</v>
      </c>
      <c r="I12" s="54" t="s">
        <v>128</v>
      </c>
      <c r="J12" s="50">
        <v>118.09</v>
      </c>
      <c r="K12" s="61">
        <v>2</v>
      </c>
      <c r="L12" s="50">
        <f t="shared" si="0"/>
        <v>120.09</v>
      </c>
      <c r="M12" s="50">
        <v>114.63</v>
      </c>
      <c r="N12" s="51">
        <v>0</v>
      </c>
      <c r="O12" s="50">
        <f t="shared" si="1"/>
        <v>114.63</v>
      </c>
      <c r="P12" s="50">
        <f t="shared" si="2"/>
        <v>234.72</v>
      </c>
      <c r="Q12" s="61"/>
      <c r="R12" s="71"/>
      <c r="S12" s="96"/>
    </row>
    <row r="13" spans="1:19" s="56" customFormat="1" ht="12.75">
      <c r="A13" s="45">
        <v>4</v>
      </c>
      <c r="B13" s="99">
        <v>87</v>
      </c>
      <c r="C13" s="61">
        <v>49036</v>
      </c>
      <c r="D13" s="52" t="s">
        <v>130</v>
      </c>
      <c r="E13" s="53">
        <v>90</v>
      </c>
      <c r="F13" s="53"/>
      <c r="G13" s="53" t="s">
        <v>24</v>
      </c>
      <c r="H13" s="53">
        <v>2</v>
      </c>
      <c r="I13" s="54" t="s">
        <v>99</v>
      </c>
      <c r="J13" s="50">
        <v>117.22</v>
      </c>
      <c r="K13" s="61">
        <v>2</v>
      </c>
      <c r="L13" s="50">
        <f t="shared" si="0"/>
        <v>119.22</v>
      </c>
      <c r="M13" s="50">
        <v>112.61</v>
      </c>
      <c r="N13" s="51">
        <v>4</v>
      </c>
      <c r="O13" s="50">
        <f t="shared" si="1"/>
        <v>116.61</v>
      </c>
      <c r="P13" s="50">
        <f t="shared" si="2"/>
        <v>235.82999999999998</v>
      </c>
      <c r="Q13" s="61"/>
      <c r="R13" s="71"/>
      <c r="S13" s="96"/>
    </row>
    <row r="14" spans="1:19" s="56" customFormat="1" ht="12.75">
      <c r="A14" s="45">
        <v>5</v>
      </c>
      <c r="B14" s="99">
        <v>78</v>
      </c>
      <c r="C14" s="51">
        <v>119120</v>
      </c>
      <c r="D14" s="52" t="s">
        <v>131</v>
      </c>
      <c r="E14" s="53">
        <v>89</v>
      </c>
      <c r="F14" s="53">
        <v>3</v>
      </c>
      <c r="G14" s="53" t="s">
        <v>24</v>
      </c>
      <c r="H14" s="53">
        <v>2</v>
      </c>
      <c r="I14" s="54" t="s">
        <v>36</v>
      </c>
      <c r="J14" s="50">
        <v>118.97</v>
      </c>
      <c r="K14" s="61">
        <v>0</v>
      </c>
      <c r="L14" s="50">
        <f t="shared" si="0"/>
        <v>118.97</v>
      </c>
      <c r="M14" s="50">
        <v>117.14</v>
      </c>
      <c r="N14" s="51">
        <v>2</v>
      </c>
      <c r="O14" s="50">
        <f t="shared" si="1"/>
        <v>119.14</v>
      </c>
      <c r="P14" s="50">
        <f t="shared" si="2"/>
        <v>238.11</v>
      </c>
      <c r="Q14" s="61"/>
      <c r="R14" s="71"/>
      <c r="S14" s="96"/>
    </row>
    <row r="15" spans="1:19" s="56" customFormat="1" ht="12.75">
      <c r="A15" s="45">
        <v>6</v>
      </c>
      <c r="B15" s="99">
        <v>85</v>
      </c>
      <c r="C15" s="46">
        <v>9165</v>
      </c>
      <c r="D15" s="47" t="s">
        <v>132</v>
      </c>
      <c r="E15" s="48">
        <v>90</v>
      </c>
      <c r="F15" s="48">
        <v>3</v>
      </c>
      <c r="G15" s="48" t="s">
        <v>24</v>
      </c>
      <c r="H15" s="48">
        <v>2</v>
      </c>
      <c r="I15" s="49" t="s">
        <v>25</v>
      </c>
      <c r="J15" s="50">
        <v>116.81</v>
      </c>
      <c r="K15" s="61">
        <v>4</v>
      </c>
      <c r="L15" s="50">
        <f t="shared" si="0"/>
        <v>120.81</v>
      </c>
      <c r="M15" s="50">
        <v>117.55</v>
      </c>
      <c r="N15" s="51">
        <v>2</v>
      </c>
      <c r="O15" s="50">
        <f t="shared" si="1"/>
        <v>119.55</v>
      </c>
      <c r="P15" s="50">
        <f t="shared" si="2"/>
        <v>240.36</v>
      </c>
      <c r="Q15" s="61"/>
      <c r="R15" s="71"/>
      <c r="S15" s="96"/>
    </row>
    <row r="16" spans="1:19" s="56" customFormat="1" ht="12.75">
      <c r="A16" s="45">
        <v>7</v>
      </c>
      <c r="B16" s="99">
        <v>83</v>
      </c>
      <c r="C16" s="46">
        <v>46025</v>
      </c>
      <c r="D16" s="47" t="s">
        <v>133</v>
      </c>
      <c r="E16" s="48">
        <v>90</v>
      </c>
      <c r="F16" s="48">
        <v>2</v>
      </c>
      <c r="G16" s="48" t="s">
        <v>24</v>
      </c>
      <c r="H16" s="48">
        <v>2</v>
      </c>
      <c r="I16" s="49" t="s">
        <v>134</v>
      </c>
      <c r="J16" s="50">
        <v>124.41</v>
      </c>
      <c r="K16" s="61">
        <v>0</v>
      </c>
      <c r="L16" s="50">
        <f t="shared" si="0"/>
        <v>124.41</v>
      </c>
      <c r="M16" s="50">
        <v>116.17</v>
      </c>
      <c r="N16" s="51">
        <v>0</v>
      </c>
      <c r="O16" s="50">
        <f t="shared" si="1"/>
        <v>116.17</v>
      </c>
      <c r="P16" s="50">
        <f t="shared" si="2"/>
        <v>240.57999999999998</v>
      </c>
      <c r="Q16" s="61"/>
      <c r="R16" s="71"/>
      <c r="S16" s="96"/>
    </row>
    <row r="17" spans="1:19" s="56" customFormat="1" ht="12.75">
      <c r="A17" s="45">
        <v>8</v>
      </c>
      <c r="B17" s="99">
        <v>79</v>
      </c>
      <c r="C17" s="46">
        <v>52040</v>
      </c>
      <c r="D17" s="47" t="s">
        <v>135</v>
      </c>
      <c r="E17" s="48">
        <v>90</v>
      </c>
      <c r="F17" s="48"/>
      <c r="G17" s="48" t="s">
        <v>24</v>
      </c>
      <c r="H17" s="48">
        <v>2</v>
      </c>
      <c r="I17" s="49" t="s">
        <v>136</v>
      </c>
      <c r="J17" s="50">
        <v>120.16</v>
      </c>
      <c r="K17" s="61">
        <v>4</v>
      </c>
      <c r="L17" s="50">
        <f t="shared" si="0"/>
        <v>124.16</v>
      </c>
      <c r="M17" s="50">
        <v>117.22</v>
      </c>
      <c r="N17" s="51">
        <v>0</v>
      </c>
      <c r="O17" s="50">
        <f t="shared" si="1"/>
        <v>117.22</v>
      </c>
      <c r="P17" s="50">
        <f t="shared" si="2"/>
        <v>241.38</v>
      </c>
      <c r="Q17" s="61"/>
      <c r="R17" s="71"/>
      <c r="S17" s="96"/>
    </row>
    <row r="18" spans="1:19" s="56" customFormat="1" ht="12.75">
      <c r="A18" s="45">
        <v>9</v>
      </c>
      <c r="B18" s="90">
        <v>41</v>
      </c>
      <c r="C18" s="41">
        <v>119003</v>
      </c>
      <c r="D18" s="40" t="s">
        <v>142</v>
      </c>
      <c r="E18" s="41">
        <v>89</v>
      </c>
      <c r="F18" s="41"/>
      <c r="G18" s="41" t="s">
        <v>24</v>
      </c>
      <c r="H18" s="41">
        <v>2</v>
      </c>
      <c r="I18" s="95" t="s">
        <v>36</v>
      </c>
      <c r="J18" s="50">
        <v>125.83</v>
      </c>
      <c r="K18" s="51">
        <v>2</v>
      </c>
      <c r="L18" s="50">
        <f t="shared" si="0"/>
        <v>127.83</v>
      </c>
      <c r="M18" s="50">
        <v>126.24</v>
      </c>
      <c r="N18" s="51">
        <v>2</v>
      </c>
      <c r="O18" s="50">
        <f t="shared" si="1"/>
        <v>128.24</v>
      </c>
      <c r="P18" s="50">
        <f t="shared" si="2"/>
        <v>256.07</v>
      </c>
      <c r="Q18" s="61"/>
      <c r="R18" s="71"/>
      <c r="S18" s="96"/>
    </row>
    <row r="19" spans="1:19" s="56" customFormat="1" ht="12.75">
      <c r="A19" s="45">
        <v>10</v>
      </c>
      <c r="B19" s="99">
        <v>64</v>
      </c>
      <c r="C19" s="61">
        <v>43004</v>
      </c>
      <c r="D19" s="52" t="s">
        <v>144</v>
      </c>
      <c r="E19" s="53">
        <v>89</v>
      </c>
      <c r="F19" s="53"/>
      <c r="G19" s="53" t="s">
        <v>24</v>
      </c>
      <c r="H19" s="53">
        <v>2</v>
      </c>
      <c r="I19" s="54" t="s">
        <v>60</v>
      </c>
      <c r="J19" s="50">
        <v>127.49</v>
      </c>
      <c r="K19" s="61">
        <v>0</v>
      </c>
      <c r="L19" s="50">
        <f t="shared" si="0"/>
        <v>127.49</v>
      </c>
      <c r="M19" s="50">
        <v>135.56</v>
      </c>
      <c r="N19" s="51">
        <v>2</v>
      </c>
      <c r="O19" s="50">
        <f t="shared" si="1"/>
        <v>137.56</v>
      </c>
      <c r="P19" s="50">
        <f t="shared" si="2"/>
        <v>265.05</v>
      </c>
      <c r="Q19" s="61"/>
      <c r="R19" s="71"/>
      <c r="S19" s="96"/>
    </row>
    <row r="20" spans="1:19" s="56" customFormat="1" ht="12.75">
      <c r="A20" s="45">
        <v>11</v>
      </c>
      <c r="B20" s="99">
        <v>68</v>
      </c>
      <c r="C20" s="64">
        <v>9047</v>
      </c>
      <c r="D20" s="47" t="s">
        <v>146</v>
      </c>
      <c r="E20" s="48">
        <v>90</v>
      </c>
      <c r="F20" s="48"/>
      <c r="G20" s="48" t="s">
        <v>24</v>
      </c>
      <c r="H20" s="48">
        <v>2</v>
      </c>
      <c r="I20" s="49" t="s">
        <v>25</v>
      </c>
      <c r="J20" s="50">
        <v>126.42</v>
      </c>
      <c r="K20" s="61">
        <v>2</v>
      </c>
      <c r="L20" s="50">
        <f t="shared" si="0"/>
        <v>128.42000000000002</v>
      </c>
      <c r="M20" s="50">
        <v>143.91</v>
      </c>
      <c r="N20" s="51">
        <v>4</v>
      </c>
      <c r="O20" s="50">
        <f t="shared" si="1"/>
        <v>147.91</v>
      </c>
      <c r="P20" s="50">
        <f t="shared" si="2"/>
        <v>276.33000000000004</v>
      </c>
      <c r="Q20" s="7"/>
      <c r="R20" s="71"/>
      <c r="S20" s="96"/>
    </row>
    <row r="21" spans="1:19" s="56" customFormat="1" ht="12.75">
      <c r="A21" s="45">
        <v>12</v>
      </c>
      <c r="B21" s="99">
        <v>65</v>
      </c>
      <c r="C21" s="61">
        <v>17036</v>
      </c>
      <c r="D21" s="52" t="s">
        <v>147</v>
      </c>
      <c r="E21" s="53">
        <v>90</v>
      </c>
      <c r="F21" s="53"/>
      <c r="G21" s="53" t="s">
        <v>24</v>
      </c>
      <c r="H21" s="53">
        <v>2</v>
      </c>
      <c r="I21" s="54" t="s">
        <v>148</v>
      </c>
      <c r="J21" s="50">
        <v>136.11</v>
      </c>
      <c r="K21" s="61">
        <v>2</v>
      </c>
      <c r="L21" s="50">
        <f t="shared" si="0"/>
        <v>138.11</v>
      </c>
      <c r="M21" s="50">
        <v>138.15</v>
      </c>
      <c r="N21" s="51">
        <v>4</v>
      </c>
      <c r="O21" s="50">
        <f t="shared" si="1"/>
        <v>142.15</v>
      </c>
      <c r="P21" s="50">
        <f t="shared" si="2"/>
        <v>280.26</v>
      </c>
      <c r="Q21" s="61"/>
      <c r="R21" s="71"/>
      <c r="S21" s="96"/>
    </row>
    <row r="22" spans="1:19" s="56" customFormat="1" ht="12.75">
      <c r="A22" s="45">
        <v>13</v>
      </c>
      <c r="B22" s="99">
        <v>60</v>
      </c>
      <c r="C22" s="61">
        <v>19014</v>
      </c>
      <c r="D22" s="52" t="s">
        <v>150</v>
      </c>
      <c r="E22" s="53">
        <v>89</v>
      </c>
      <c r="F22" s="53"/>
      <c r="G22" s="53" t="s">
        <v>24</v>
      </c>
      <c r="H22" s="53">
        <v>2</v>
      </c>
      <c r="I22" s="54" t="s">
        <v>107</v>
      </c>
      <c r="J22" s="50">
        <v>136.61</v>
      </c>
      <c r="K22" s="51">
        <v>6</v>
      </c>
      <c r="L22" s="50">
        <f t="shared" si="0"/>
        <v>142.61</v>
      </c>
      <c r="M22" s="50">
        <v>133.21</v>
      </c>
      <c r="N22" s="51">
        <v>8</v>
      </c>
      <c r="O22" s="50">
        <f t="shared" si="1"/>
        <v>141.21</v>
      </c>
      <c r="P22" s="50">
        <f t="shared" si="2"/>
        <v>283.82000000000005</v>
      </c>
      <c r="Q22" s="61"/>
      <c r="R22" s="71"/>
      <c r="S22" s="96"/>
    </row>
    <row r="23" spans="1:19" s="56" customFormat="1" ht="12.75">
      <c r="A23" s="45">
        <v>14</v>
      </c>
      <c r="B23" s="99">
        <v>70</v>
      </c>
      <c r="C23" s="61">
        <v>23140</v>
      </c>
      <c r="D23" s="52" t="s">
        <v>151</v>
      </c>
      <c r="E23" s="53">
        <v>89</v>
      </c>
      <c r="F23" s="53"/>
      <c r="G23" s="53" t="s">
        <v>24</v>
      </c>
      <c r="H23" s="53">
        <v>2</v>
      </c>
      <c r="I23" s="54" t="s">
        <v>95</v>
      </c>
      <c r="J23" s="50">
        <v>142.69</v>
      </c>
      <c r="K23" s="61">
        <v>4</v>
      </c>
      <c r="L23" s="50">
        <f t="shared" si="0"/>
        <v>146.69</v>
      </c>
      <c r="M23" s="50">
        <v>131.82</v>
      </c>
      <c r="N23" s="51">
        <v>6</v>
      </c>
      <c r="O23" s="50">
        <f t="shared" si="1"/>
        <v>137.82</v>
      </c>
      <c r="P23" s="50">
        <f t="shared" si="2"/>
        <v>284.51</v>
      </c>
      <c r="Q23" s="61"/>
      <c r="R23" s="71"/>
      <c r="S23" s="96"/>
    </row>
    <row r="24" spans="1:19" s="56" customFormat="1" ht="12.75">
      <c r="A24" s="45">
        <v>15</v>
      </c>
      <c r="B24" s="99">
        <v>69</v>
      </c>
      <c r="C24" s="71">
        <v>23106</v>
      </c>
      <c r="D24" s="47" t="s">
        <v>152</v>
      </c>
      <c r="E24" s="48">
        <v>90</v>
      </c>
      <c r="F24" s="48">
        <v>2</v>
      </c>
      <c r="G24" s="48" t="s">
        <v>24</v>
      </c>
      <c r="H24" s="48">
        <v>2</v>
      </c>
      <c r="I24" s="49" t="s">
        <v>95</v>
      </c>
      <c r="J24" s="50">
        <v>147.11</v>
      </c>
      <c r="K24" s="61">
        <v>4</v>
      </c>
      <c r="L24" s="50">
        <f t="shared" si="0"/>
        <v>151.11</v>
      </c>
      <c r="M24" s="50">
        <v>133.83</v>
      </c>
      <c r="N24" s="51">
        <v>0</v>
      </c>
      <c r="O24" s="50">
        <f t="shared" si="1"/>
        <v>133.83</v>
      </c>
      <c r="P24" s="50">
        <f t="shared" si="2"/>
        <v>284.94000000000005</v>
      </c>
      <c r="Q24" s="7"/>
      <c r="R24" s="71"/>
      <c r="S24" s="96"/>
    </row>
    <row r="25" spans="1:21" s="56" customFormat="1" ht="12.75">
      <c r="A25" s="45">
        <v>16</v>
      </c>
      <c r="B25" s="90">
        <v>47</v>
      </c>
      <c r="C25" s="46">
        <v>23099</v>
      </c>
      <c r="D25" s="47" t="s">
        <v>154</v>
      </c>
      <c r="E25" s="48">
        <v>90</v>
      </c>
      <c r="F25" s="48"/>
      <c r="G25" s="48" t="s">
        <v>24</v>
      </c>
      <c r="H25" s="48">
        <v>3</v>
      </c>
      <c r="I25" s="49" t="s">
        <v>95</v>
      </c>
      <c r="J25" s="50">
        <v>145.62</v>
      </c>
      <c r="K25" s="51">
        <v>4</v>
      </c>
      <c r="L25" s="50">
        <f t="shared" si="0"/>
        <v>149.62</v>
      </c>
      <c r="M25" s="50">
        <v>143.28</v>
      </c>
      <c r="N25" s="51">
        <v>2</v>
      </c>
      <c r="O25" s="50">
        <f t="shared" si="1"/>
        <v>145.28</v>
      </c>
      <c r="P25" s="50">
        <f t="shared" si="2"/>
        <v>294.9</v>
      </c>
      <c r="Q25" s="7"/>
      <c r="R25" s="71"/>
      <c r="S25" s="96"/>
      <c r="T25" s="61"/>
      <c r="U25" s="61"/>
    </row>
    <row r="26" spans="1:21" s="56" customFormat="1" ht="12.75">
      <c r="A26" s="45">
        <v>17</v>
      </c>
      <c r="B26" s="90">
        <v>39</v>
      </c>
      <c r="C26" s="41">
        <v>105050</v>
      </c>
      <c r="D26" s="40" t="s">
        <v>161</v>
      </c>
      <c r="E26" s="41">
        <v>89</v>
      </c>
      <c r="F26" s="41"/>
      <c r="G26" s="41" t="s">
        <v>24</v>
      </c>
      <c r="H26" s="41">
        <v>2</v>
      </c>
      <c r="I26" s="95" t="s">
        <v>162</v>
      </c>
      <c r="J26" s="50">
        <v>152.8</v>
      </c>
      <c r="K26" s="51">
        <v>2</v>
      </c>
      <c r="L26" s="50">
        <f t="shared" si="0"/>
        <v>154.8</v>
      </c>
      <c r="M26" s="50">
        <v>144.1</v>
      </c>
      <c r="N26" s="51">
        <v>8</v>
      </c>
      <c r="O26" s="50">
        <f t="shared" si="1"/>
        <v>152.1</v>
      </c>
      <c r="P26" s="50">
        <f t="shared" si="2"/>
        <v>306.9</v>
      </c>
      <c r="Q26" s="7"/>
      <c r="R26" s="71"/>
      <c r="S26" s="96"/>
      <c r="T26" s="61"/>
      <c r="U26" s="61"/>
    </row>
    <row r="27" spans="1:21" s="56" customFormat="1" ht="12.75">
      <c r="A27" s="45">
        <v>18</v>
      </c>
      <c r="B27" s="99">
        <v>75</v>
      </c>
      <c r="C27" s="61">
        <v>119128</v>
      </c>
      <c r="D27" s="52" t="s">
        <v>164</v>
      </c>
      <c r="E27" s="53">
        <v>90</v>
      </c>
      <c r="F27" s="53"/>
      <c r="G27" s="53" t="s">
        <v>24</v>
      </c>
      <c r="H27" s="53">
        <v>2</v>
      </c>
      <c r="I27" s="54" t="s">
        <v>36</v>
      </c>
      <c r="J27" s="50">
        <v>124.76</v>
      </c>
      <c r="K27" s="61">
        <v>0</v>
      </c>
      <c r="L27" s="50">
        <f t="shared" si="0"/>
        <v>124.76</v>
      </c>
      <c r="M27" s="50">
        <v>180.55</v>
      </c>
      <c r="N27" s="51">
        <v>4</v>
      </c>
      <c r="O27" s="50">
        <f t="shared" si="1"/>
        <v>184.55</v>
      </c>
      <c r="P27" s="50">
        <f t="shared" si="2"/>
        <v>309.31</v>
      </c>
      <c r="Q27" s="7"/>
      <c r="R27" s="71"/>
      <c r="S27" s="96"/>
      <c r="T27" s="61"/>
      <c r="U27" s="61"/>
    </row>
    <row r="28" spans="1:21" s="56" customFormat="1" ht="12.75">
      <c r="A28" s="45">
        <v>19</v>
      </c>
      <c r="B28" s="90">
        <v>38</v>
      </c>
      <c r="C28" s="41">
        <v>60034</v>
      </c>
      <c r="D28" s="40" t="s">
        <v>166</v>
      </c>
      <c r="E28" s="41">
        <v>90</v>
      </c>
      <c r="F28" s="41"/>
      <c r="G28" s="41" t="s">
        <v>24</v>
      </c>
      <c r="H28" s="41">
        <v>3</v>
      </c>
      <c r="I28" s="95" t="s">
        <v>167</v>
      </c>
      <c r="J28" s="50">
        <v>143.91</v>
      </c>
      <c r="K28" s="51">
        <v>6</v>
      </c>
      <c r="L28" s="50">
        <f t="shared" si="0"/>
        <v>149.91</v>
      </c>
      <c r="M28" s="50">
        <v>149.72</v>
      </c>
      <c r="N28" s="51">
        <v>10</v>
      </c>
      <c r="O28" s="50">
        <f t="shared" si="1"/>
        <v>159.72</v>
      </c>
      <c r="P28" s="50">
        <f t="shared" si="2"/>
        <v>309.63</v>
      </c>
      <c r="Q28" s="7"/>
      <c r="R28" s="71"/>
      <c r="S28" s="96"/>
      <c r="T28" s="61"/>
      <c r="U28" s="61"/>
    </row>
    <row r="29" spans="1:21" s="56" customFormat="1" ht="12.75">
      <c r="A29" s="45">
        <v>20</v>
      </c>
      <c r="B29" s="99">
        <v>67</v>
      </c>
      <c r="C29" s="61">
        <v>46060</v>
      </c>
      <c r="D29" s="52" t="s">
        <v>169</v>
      </c>
      <c r="E29" s="53">
        <v>90</v>
      </c>
      <c r="F29" s="53"/>
      <c r="G29" s="53" t="s">
        <v>24</v>
      </c>
      <c r="H29" s="53">
        <v>2</v>
      </c>
      <c r="I29" s="54" t="s">
        <v>134</v>
      </c>
      <c r="J29" s="50">
        <v>152.12</v>
      </c>
      <c r="K29" s="61">
        <v>2</v>
      </c>
      <c r="L29" s="50">
        <f t="shared" si="0"/>
        <v>154.12</v>
      </c>
      <c r="M29" s="50">
        <v>154.94</v>
      </c>
      <c r="N29" s="51">
        <v>4</v>
      </c>
      <c r="O29" s="50">
        <f t="shared" si="1"/>
        <v>158.94</v>
      </c>
      <c r="P29" s="50">
        <f t="shared" si="2"/>
        <v>313.06</v>
      </c>
      <c r="Q29" s="7"/>
      <c r="R29" s="71"/>
      <c r="S29" s="96"/>
      <c r="T29" s="61"/>
      <c r="U29" s="61"/>
    </row>
    <row r="30" spans="1:21" s="56" customFormat="1" ht="12.75">
      <c r="A30" s="45">
        <v>21</v>
      </c>
      <c r="B30" s="99">
        <v>53</v>
      </c>
      <c r="C30" s="61">
        <v>119021</v>
      </c>
      <c r="D30" s="52" t="s">
        <v>170</v>
      </c>
      <c r="E30" s="53">
        <v>89</v>
      </c>
      <c r="F30" s="53"/>
      <c r="G30" s="53" t="s">
        <v>24</v>
      </c>
      <c r="H30" s="53">
        <v>2</v>
      </c>
      <c r="I30" s="54" t="s">
        <v>36</v>
      </c>
      <c r="J30" s="50">
        <v>157.97</v>
      </c>
      <c r="K30" s="51">
        <v>6</v>
      </c>
      <c r="L30" s="50">
        <f t="shared" si="0"/>
        <v>163.97</v>
      </c>
      <c r="M30" s="50">
        <v>143.48</v>
      </c>
      <c r="N30" s="51">
        <v>8</v>
      </c>
      <c r="O30" s="50">
        <f t="shared" si="1"/>
        <v>151.48</v>
      </c>
      <c r="P30" s="50">
        <f t="shared" si="2"/>
        <v>315.45</v>
      </c>
      <c r="Q30" s="7"/>
      <c r="R30" s="71"/>
      <c r="S30" s="96"/>
      <c r="T30" s="61"/>
      <c r="U30" s="61"/>
    </row>
    <row r="31" spans="1:21" s="56" customFormat="1" ht="12.75">
      <c r="A31" s="45">
        <v>22</v>
      </c>
      <c r="B31" s="90">
        <v>42</v>
      </c>
      <c r="C31" s="41">
        <v>64031</v>
      </c>
      <c r="D31" s="40" t="s">
        <v>171</v>
      </c>
      <c r="E31" s="41">
        <v>89</v>
      </c>
      <c r="F31" s="41"/>
      <c r="G31" s="45" t="s">
        <v>24</v>
      </c>
      <c r="H31" s="45">
        <v>2</v>
      </c>
      <c r="I31" s="95" t="s">
        <v>172</v>
      </c>
      <c r="J31" s="50">
        <v>170.22</v>
      </c>
      <c r="K31" s="51">
        <v>4</v>
      </c>
      <c r="L31" s="50">
        <f t="shared" si="0"/>
        <v>174.22</v>
      </c>
      <c r="M31" s="50">
        <v>136.06</v>
      </c>
      <c r="N31" s="51">
        <v>6</v>
      </c>
      <c r="O31" s="50">
        <f t="shared" si="1"/>
        <v>142.06</v>
      </c>
      <c r="P31" s="50">
        <f t="shared" si="2"/>
        <v>316.28</v>
      </c>
      <c r="Q31" s="7"/>
      <c r="R31" s="71"/>
      <c r="S31" s="96"/>
      <c r="T31" s="61"/>
      <c r="U31" s="61"/>
    </row>
    <row r="32" spans="1:21" s="56" customFormat="1" ht="12.75">
      <c r="A32" s="45">
        <v>23</v>
      </c>
      <c r="B32" s="99">
        <v>55</v>
      </c>
      <c r="C32" s="46">
        <v>23020</v>
      </c>
      <c r="D32" s="47" t="s">
        <v>176</v>
      </c>
      <c r="E32" s="48">
        <v>90</v>
      </c>
      <c r="F32" s="48"/>
      <c r="G32" s="48" t="s">
        <v>24</v>
      </c>
      <c r="H32" s="48">
        <v>2</v>
      </c>
      <c r="I32" s="49" t="s">
        <v>95</v>
      </c>
      <c r="J32" s="50">
        <v>150.93</v>
      </c>
      <c r="K32" s="51">
        <v>2</v>
      </c>
      <c r="L32" s="50">
        <f t="shared" si="0"/>
        <v>152.93</v>
      </c>
      <c r="M32" s="50">
        <v>139.03</v>
      </c>
      <c r="N32" s="51">
        <v>52</v>
      </c>
      <c r="O32" s="50">
        <f t="shared" si="1"/>
        <v>191.03</v>
      </c>
      <c r="P32" s="50">
        <f t="shared" si="2"/>
        <v>343.96000000000004</v>
      </c>
      <c r="Q32" s="7"/>
      <c r="R32" s="71"/>
      <c r="S32" s="96"/>
      <c r="T32" s="61"/>
      <c r="U32" s="61"/>
    </row>
    <row r="33" spans="1:21" s="56" customFormat="1" ht="12.75">
      <c r="A33" s="45">
        <v>24</v>
      </c>
      <c r="B33" s="90">
        <v>46</v>
      </c>
      <c r="C33" s="51">
        <v>42029</v>
      </c>
      <c r="D33" s="52" t="s">
        <v>181</v>
      </c>
      <c r="E33" s="53">
        <v>89</v>
      </c>
      <c r="F33" s="53"/>
      <c r="G33" s="53" t="s">
        <v>24</v>
      </c>
      <c r="H33" s="53">
        <v>2</v>
      </c>
      <c r="I33" s="54" t="s">
        <v>90</v>
      </c>
      <c r="J33" s="50">
        <v>141.86</v>
      </c>
      <c r="K33" s="51">
        <v>8</v>
      </c>
      <c r="L33" s="50">
        <f t="shared" si="0"/>
        <v>149.86</v>
      </c>
      <c r="M33" s="50">
        <v>142.16</v>
      </c>
      <c r="N33" s="51">
        <v>104</v>
      </c>
      <c r="O33" s="50">
        <f t="shared" si="1"/>
        <v>246.16</v>
      </c>
      <c r="P33" s="50">
        <f t="shared" si="2"/>
        <v>396.02</v>
      </c>
      <c r="Q33" s="7"/>
      <c r="R33" s="71"/>
      <c r="S33" s="96"/>
      <c r="T33" s="61"/>
      <c r="U33" s="61"/>
    </row>
    <row r="34" spans="1:21" s="56" customFormat="1" ht="12.75">
      <c r="A34" s="45">
        <v>25</v>
      </c>
      <c r="B34" s="90">
        <v>35</v>
      </c>
      <c r="C34" s="41">
        <v>108023</v>
      </c>
      <c r="D34" s="40" t="s">
        <v>186</v>
      </c>
      <c r="E34" s="41">
        <v>90</v>
      </c>
      <c r="F34" s="41"/>
      <c r="G34" s="41" t="s">
        <v>24</v>
      </c>
      <c r="H34" s="41">
        <v>3</v>
      </c>
      <c r="I34" s="95" t="s">
        <v>64</v>
      </c>
      <c r="J34" s="50">
        <v>218.05</v>
      </c>
      <c r="K34" s="51">
        <v>62</v>
      </c>
      <c r="L34" s="50">
        <f t="shared" si="0"/>
        <v>280.05</v>
      </c>
      <c r="M34" s="50">
        <v>213.83</v>
      </c>
      <c r="N34" s="51">
        <v>8</v>
      </c>
      <c r="O34" s="50">
        <f t="shared" si="1"/>
        <v>221.83</v>
      </c>
      <c r="P34" s="50">
        <f t="shared" si="2"/>
        <v>501.88</v>
      </c>
      <c r="Q34" s="7"/>
      <c r="R34" s="71"/>
      <c r="S34" s="96"/>
      <c r="T34" s="61"/>
      <c r="U34" s="61"/>
    </row>
    <row r="35" spans="1:21" s="56" customFormat="1" ht="12.75">
      <c r="A35" s="45">
        <v>26</v>
      </c>
      <c r="B35" s="90">
        <v>34</v>
      </c>
      <c r="C35" s="41">
        <v>112046</v>
      </c>
      <c r="D35" s="40" t="s">
        <v>189</v>
      </c>
      <c r="E35" s="41">
        <v>90</v>
      </c>
      <c r="F35" s="41"/>
      <c r="G35" s="41" t="s">
        <v>24</v>
      </c>
      <c r="H35" s="41">
        <v>3</v>
      </c>
      <c r="I35" s="95" t="s">
        <v>67</v>
      </c>
      <c r="J35" s="50">
        <v>191.97</v>
      </c>
      <c r="K35" s="51">
        <v>260</v>
      </c>
      <c r="L35" s="50">
        <f t="shared" si="0"/>
        <v>451.97</v>
      </c>
      <c r="M35" s="50"/>
      <c r="N35" s="51"/>
      <c r="O35" s="50">
        <v>999</v>
      </c>
      <c r="P35" s="50">
        <f t="shared" si="2"/>
        <v>1450.97</v>
      </c>
      <c r="Q35" s="7"/>
      <c r="R35" s="71"/>
      <c r="S35" s="96"/>
      <c r="T35" s="61"/>
      <c r="U35" s="61"/>
    </row>
    <row r="36" spans="1:21" s="56" customFormat="1" ht="12.75">
      <c r="A36" s="45"/>
      <c r="B36" s="90"/>
      <c r="C36" s="41"/>
      <c r="D36" s="40"/>
      <c r="E36" s="41"/>
      <c r="F36" s="41"/>
      <c r="G36" s="41"/>
      <c r="H36" s="41"/>
      <c r="I36" s="95"/>
      <c r="J36" s="50"/>
      <c r="K36" s="51"/>
      <c r="L36" s="50"/>
      <c r="M36" s="50"/>
      <c r="N36" s="51"/>
      <c r="O36" s="50"/>
      <c r="P36" s="50"/>
      <c r="Q36" s="7"/>
      <c r="R36" s="71"/>
      <c r="S36" s="96"/>
      <c r="T36" s="61"/>
      <c r="U36" s="61"/>
    </row>
    <row r="37" spans="1:21" s="56" customFormat="1" ht="12.75">
      <c r="A37" s="45"/>
      <c r="B37" s="99">
        <v>59</v>
      </c>
      <c r="C37" s="61">
        <v>132009</v>
      </c>
      <c r="D37" s="52" t="s">
        <v>190</v>
      </c>
      <c r="E37" s="53">
        <v>91</v>
      </c>
      <c r="F37" s="53"/>
      <c r="G37" s="53" t="s">
        <v>24</v>
      </c>
      <c r="H37" s="53">
        <v>2</v>
      </c>
      <c r="I37" s="54" t="s">
        <v>43</v>
      </c>
      <c r="J37" s="50"/>
      <c r="K37" s="51"/>
      <c r="L37" s="50" t="s">
        <v>77</v>
      </c>
      <c r="M37" s="50"/>
      <c r="N37" s="51"/>
      <c r="O37" s="50"/>
      <c r="P37" s="50"/>
      <c r="Q37" s="7"/>
      <c r="R37" s="71"/>
      <c r="S37" s="96"/>
      <c r="T37" s="61"/>
      <c r="U37" s="61"/>
    </row>
    <row r="38" spans="1:16" ht="12.75">
      <c r="A38" s="45"/>
      <c r="B38" s="90">
        <v>43</v>
      </c>
      <c r="C38" s="41">
        <v>36023</v>
      </c>
      <c r="D38" s="40" t="s">
        <v>194</v>
      </c>
      <c r="E38" s="41">
        <v>90</v>
      </c>
      <c r="F38" s="41"/>
      <c r="G38" s="41" t="s">
        <v>24</v>
      </c>
      <c r="H38" s="41">
        <v>2</v>
      </c>
      <c r="I38" s="95" t="s">
        <v>80</v>
      </c>
      <c r="J38" s="50"/>
      <c r="K38" s="51"/>
      <c r="L38" s="50" t="s">
        <v>78</v>
      </c>
      <c r="M38" s="50"/>
      <c r="N38" s="51"/>
      <c r="O38" s="50"/>
      <c r="P38" s="50"/>
    </row>
    <row r="39" spans="1:21" s="56" customFormat="1" ht="12.75">
      <c r="A39" s="1"/>
      <c r="B39" s="99"/>
      <c r="C39" s="79"/>
      <c r="D39" s="80"/>
      <c r="E39" s="81"/>
      <c r="F39" s="81"/>
      <c r="G39" s="81"/>
      <c r="H39" s="81"/>
      <c r="I39" s="80"/>
      <c r="J39" s="61"/>
      <c r="K39" s="61"/>
      <c r="L39" s="61"/>
      <c r="M39" s="61"/>
      <c r="N39" s="61"/>
      <c r="O39" s="61"/>
      <c r="P39" s="61"/>
      <c r="Q39" s="7"/>
      <c r="R39" s="71"/>
      <c r="S39" s="96"/>
      <c r="T39" s="61"/>
      <c r="U39" s="61"/>
    </row>
    <row r="40" spans="2:21" s="56" customFormat="1" ht="12.75">
      <c r="B40" s="67"/>
      <c r="C40" s="61"/>
      <c r="J40" s="61"/>
      <c r="K40" s="61"/>
      <c r="L40" s="61"/>
      <c r="M40" s="61"/>
      <c r="N40" s="61"/>
      <c r="O40" s="61"/>
      <c r="P40" s="61"/>
      <c r="Q40" s="7"/>
      <c r="R40" s="71"/>
      <c r="S40" s="96"/>
      <c r="T40" s="61"/>
      <c r="U40" s="61"/>
    </row>
    <row r="41" spans="2:21" s="56" customFormat="1" ht="12.75">
      <c r="B41" s="67"/>
      <c r="C41" s="71"/>
      <c r="J41" s="61"/>
      <c r="K41" s="61"/>
      <c r="L41" s="61"/>
      <c r="M41" s="61"/>
      <c r="N41" s="61"/>
      <c r="O41" s="61"/>
      <c r="P41" s="61"/>
      <c r="Q41" s="7"/>
      <c r="R41" s="71"/>
      <c r="S41" s="96"/>
      <c r="T41" s="61"/>
      <c r="U41" s="61"/>
    </row>
    <row r="42" spans="2:21" s="56" customFormat="1" ht="12.75">
      <c r="B42" s="67"/>
      <c r="C42" s="61"/>
      <c r="J42" s="61"/>
      <c r="K42" s="61"/>
      <c r="L42" s="61"/>
      <c r="M42" s="61"/>
      <c r="N42" s="61"/>
      <c r="O42" s="61"/>
      <c r="P42" s="61"/>
      <c r="Q42" s="7"/>
      <c r="R42" s="71"/>
      <c r="S42" s="96"/>
      <c r="T42" s="61"/>
      <c r="U42" s="61"/>
    </row>
    <row r="43" spans="2:21" s="56" customFormat="1" ht="12.75">
      <c r="B43" s="67"/>
      <c r="C43" s="71"/>
      <c r="J43" s="61"/>
      <c r="K43" s="61"/>
      <c r="L43" s="61"/>
      <c r="M43" s="61"/>
      <c r="N43" s="61"/>
      <c r="O43" s="61"/>
      <c r="P43" s="61"/>
      <c r="Q43" s="7"/>
      <c r="R43" s="71"/>
      <c r="S43" s="96"/>
      <c r="T43" s="61"/>
      <c r="U43" s="61"/>
    </row>
    <row r="44" spans="1:16" ht="12.75">
      <c r="A44" s="56"/>
      <c r="B44" s="67"/>
      <c r="C44" s="61"/>
      <c r="D44" s="56"/>
      <c r="E44" s="56"/>
      <c r="F44" s="56"/>
      <c r="G44" s="56"/>
      <c r="H44" s="56"/>
      <c r="I44" s="56"/>
      <c r="J44" s="61"/>
      <c r="K44" s="61"/>
      <c r="L44" s="61"/>
      <c r="M44" s="61"/>
      <c r="N44" s="61"/>
      <c r="O44" s="61"/>
      <c r="P44" s="61"/>
    </row>
    <row r="45" spans="2:16" ht="12.75">
      <c r="B45" s="67"/>
      <c r="J45" s="61"/>
      <c r="K45" s="61"/>
      <c r="L45" s="61"/>
      <c r="M45" s="61"/>
      <c r="N45" s="61"/>
      <c r="O45" s="61"/>
      <c r="P45" s="61"/>
    </row>
    <row r="46" spans="2:16" ht="12.75">
      <c r="B46" s="67"/>
      <c r="J46" s="61"/>
      <c r="K46" s="61"/>
      <c r="L46" s="61"/>
      <c r="M46" s="61"/>
      <c r="N46" s="61"/>
      <c r="O46" s="61"/>
      <c r="P46" s="61"/>
    </row>
    <row r="47" spans="2:16" ht="12.75">
      <c r="B47" s="67"/>
      <c r="C47" s="79"/>
      <c r="D47" s="80"/>
      <c r="E47" s="81"/>
      <c r="F47" s="81"/>
      <c r="G47" s="81"/>
      <c r="H47" s="81"/>
      <c r="I47" s="80"/>
      <c r="J47" s="61"/>
      <c r="K47" s="61"/>
      <c r="L47" s="61"/>
      <c r="M47" s="61"/>
      <c r="N47" s="61"/>
      <c r="O47" s="61"/>
      <c r="P47" s="61"/>
    </row>
    <row r="48" spans="2:16" ht="12.75">
      <c r="B48" s="67"/>
      <c r="C48" s="79"/>
      <c r="D48" s="80"/>
      <c r="E48" s="81"/>
      <c r="F48" s="81"/>
      <c r="G48" s="81"/>
      <c r="H48" s="81"/>
      <c r="I48" s="80"/>
      <c r="J48" s="61"/>
      <c r="K48" s="61"/>
      <c r="L48" s="61"/>
      <c r="M48" s="61"/>
      <c r="N48" s="61"/>
      <c r="O48" s="61"/>
      <c r="P48" s="61"/>
    </row>
    <row r="49" spans="2:16" ht="12.75">
      <c r="B49" s="67"/>
      <c r="C49" s="97"/>
      <c r="D49" s="80"/>
      <c r="E49" s="81"/>
      <c r="F49" s="81"/>
      <c r="G49" s="81"/>
      <c r="H49" s="81"/>
      <c r="I49" s="80"/>
      <c r="J49" s="61"/>
      <c r="K49" s="61"/>
      <c r="L49" s="61"/>
      <c r="M49" s="61"/>
      <c r="N49" s="61"/>
      <c r="O49" s="61"/>
      <c r="P49" s="61"/>
    </row>
    <row r="50" spans="3:9" ht="12.75">
      <c r="C50" s="97"/>
      <c r="D50" s="80"/>
      <c r="E50" s="81"/>
      <c r="F50" s="81"/>
      <c r="G50" s="81"/>
      <c r="H50" s="81"/>
      <c r="I50" s="80"/>
    </row>
    <row r="56" spans="3:9" ht="12.75">
      <c r="C56" s="51"/>
      <c r="D56" s="52"/>
      <c r="E56" s="53"/>
      <c r="F56" s="53"/>
      <c r="G56" s="53"/>
      <c r="H56" s="53"/>
      <c r="I56" s="52"/>
    </row>
    <row r="57" spans="3:9" ht="12.75">
      <c r="C57" s="79"/>
      <c r="D57" s="80"/>
      <c r="E57" s="81"/>
      <c r="F57" s="81"/>
      <c r="G57" s="81"/>
      <c r="H57" s="81"/>
      <c r="I57" s="80"/>
    </row>
    <row r="58" spans="3:9" ht="12.75">
      <c r="C58" s="97"/>
      <c r="D58" s="80"/>
      <c r="E58" s="81"/>
      <c r="F58" s="81"/>
      <c r="G58" s="81"/>
      <c r="H58" s="81"/>
      <c r="I58" s="80"/>
    </row>
  </sheetData>
  <sheetProtection/>
  <mergeCells count="2">
    <mergeCell ref="J7:L7"/>
    <mergeCell ref="M7:O7"/>
  </mergeCells>
  <printOptions/>
  <pageMargins left="0.7874015748031497" right="0.7874015748031497" top="0.57" bottom="0.55" header="0.5118110236220472" footer="0.35"/>
  <pageSetup fitToHeight="0" fitToWidth="1" horizontalDpi="600" verticalDpi="600" orientation="landscape" paperSize="9" r:id="rId1"/>
  <headerFooter alignWithMargins="0">
    <oddFooter>&amp;LMAKO Computer&amp;RLongines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Eichler Ivo</cp:lastModifiedBy>
  <dcterms:created xsi:type="dcterms:W3CDTF">2007-09-15T13:52:26Z</dcterms:created>
  <dcterms:modified xsi:type="dcterms:W3CDTF">2007-09-17T11:44:35Z</dcterms:modified>
  <cp:category/>
  <cp:version/>
  <cp:contentType/>
  <cp:contentStatus/>
</cp:coreProperties>
</file>